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①概略・予備" sheetId="1" r:id="rId1"/>
    <sheet name="②詳細設計" sheetId="2" r:id="rId2"/>
    <sheet name="③当初・変更" sheetId="3" r:id="rId3"/>
    <sheet name="③当初・変更 　記入例" sheetId="4" r:id="rId4"/>
  </sheets>
  <definedNames>
    <definedName name="_xlnm.Print_Area" localSheetId="0">'①概略・予備'!$A$1:$AA$34</definedName>
  </definedNames>
  <calcPr fullCalcOnLoad="1"/>
</workbook>
</file>

<file path=xl/comments1.xml><?xml version="1.0" encoding="utf-8"?>
<comments xmlns="http://schemas.openxmlformats.org/spreadsheetml/2006/main">
  <authors>
    <author>道路4080</author>
  </authors>
  <commentList>
    <comment ref="H10" authorId="0">
      <text>
        <r>
          <rPr>
            <b/>
            <sz val="8"/>
            <rFont val="ＭＳ Ｐゴシック"/>
            <family val="3"/>
          </rPr>
          <t>３．⑦発生土の合計</t>
        </r>
      </text>
    </comment>
  </commentList>
</comments>
</file>

<file path=xl/comments2.xml><?xml version="1.0" encoding="utf-8"?>
<comments xmlns="http://schemas.openxmlformats.org/spreadsheetml/2006/main">
  <authors>
    <author>道路4080</author>
  </authors>
  <commentList>
    <comment ref="H10" authorId="0">
      <text>
        <r>
          <rPr>
            <b/>
            <sz val="8"/>
            <rFont val="ＭＳ Ｐゴシック"/>
            <family val="3"/>
          </rPr>
          <t>３．⑦発生土の合計</t>
        </r>
      </text>
    </comment>
  </commentList>
</comments>
</file>

<file path=xl/comments3.xml><?xml version="1.0" encoding="utf-8"?>
<comments xmlns="http://schemas.openxmlformats.org/spreadsheetml/2006/main">
  <authors>
    <author>道路4080</author>
  </authors>
  <commentList>
    <comment ref="H10" authorId="0">
      <text>
        <r>
          <rPr>
            <b/>
            <sz val="8"/>
            <rFont val="ＭＳ Ｐゴシック"/>
            <family val="3"/>
          </rPr>
          <t>３．⑦発生土の合計</t>
        </r>
      </text>
    </comment>
  </commentList>
</comments>
</file>

<file path=xl/comments4.xml><?xml version="1.0" encoding="utf-8"?>
<comments xmlns="http://schemas.openxmlformats.org/spreadsheetml/2006/main">
  <authors>
    <author>道路4080</author>
  </authors>
  <commentList>
    <comment ref="H10" authorId="0">
      <text>
        <r>
          <rPr>
            <b/>
            <sz val="8"/>
            <rFont val="ＭＳ Ｐゴシック"/>
            <family val="3"/>
          </rPr>
          <t>３．⑦発生土の合計</t>
        </r>
      </text>
    </comment>
  </commentList>
</comments>
</file>

<file path=xl/sharedStrings.xml><?xml version="1.0" encoding="utf-8"?>
<sst xmlns="http://schemas.openxmlformats.org/spreadsheetml/2006/main" count="698" uniqueCount="139">
  <si>
    <t>事業（工事）概要</t>
  </si>
  <si>
    <t>事務所名</t>
  </si>
  <si>
    <t>施工場所</t>
  </si>
  <si>
    <t>建設資材利用計画</t>
  </si>
  <si>
    <t>建設資材</t>
  </si>
  <si>
    <t>アスファルト混合物</t>
  </si>
  <si>
    <t>建設副産物搬出計画</t>
  </si>
  <si>
    <t>副産物の種類</t>
  </si>
  <si>
    <t>発生土</t>
  </si>
  <si>
    <t>砂・砂質土</t>
  </si>
  <si>
    <t>レキ質土</t>
  </si>
  <si>
    <t>コンクリート塊</t>
  </si>
  <si>
    <t>アスファルト塊</t>
  </si>
  <si>
    <t>建設発生木材</t>
  </si>
  <si>
    <t>(注)　</t>
  </si>
  <si>
    <t>最下段には、その他の再生資材を使用する場合に記入する。</t>
  </si>
  <si>
    <t>土砂（建設発生土含む）の土量は、地山換算とする。</t>
  </si>
  <si>
    <t>地図、航空写真、踏査等から検討する。</t>
  </si>
  <si>
    <t>利用可能量等は、現時点で算出可能なものとする。</t>
  </si>
  <si>
    <t>建設副産物の搬出計画について、基本的には全量を再利用することを原則として計画する。</t>
  </si>
  <si>
    <t>最下段には、その他の建設副産物を搬出する場合に記入する。</t>
  </si>
  <si>
    <t>２．</t>
  </si>
  <si>
    <t>３．</t>
  </si>
  <si>
    <t>総利用量</t>
  </si>
  <si>
    <t>現場内利用</t>
  </si>
  <si>
    <t>可能量</t>
  </si>
  <si>
    <t>再生材利用</t>
  </si>
  <si>
    <t>新材利用量</t>
  </si>
  <si>
    <t>再生資源利用率</t>
  </si>
  <si>
    <t>発生量</t>
  </si>
  <si>
    <t>再資源化施設</t>
  </si>
  <si>
    <t>への搬出可能量</t>
  </si>
  <si>
    <t>最終処分量</t>
  </si>
  <si>
    <t>現場内利用率</t>
  </si>
  <si>
    <t>３．</t>
  </si>
  <si>
    <t>２．</t>
  </si>
  <si>
    <t>１．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</si>
  <si>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</si>
  <si>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</si>
  <si>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</si>
  <si>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</si>
  <si>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</si>
  <si>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</si>
  <si>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</si>
  <si>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</si>
  <si>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</si>
  <si>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</si>
  <si>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</si>
  <si>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１　：</t>
  </si>
  <si>
    <t>２　：</t>
  </si>
  <si>
    <t>３　：</t>
  </si>
  <si>
    <t>４　：</t>
  </si>
  <si>
    <t>５　：</t>
  </si>
  <si>
    <t>備考</t>
  </si>
  <si>
    <t>工　 事　 名</t>
  </si>
  <si>
    <t>土　　　　砂</t>
  </si>
  <si>
    <t>砕　　　　石</t>
  </si>
  <si>
    <t>建  設  汚  泥</t>
  </si>
  <si>
    <t>粘  性  土</t>
  </si>
  <si>
    <t>そ　の　他</t>
  </si>
  <si>
    <t>リサイクル計画書</t>
  </si>
  <si>
    <t>（</t>
  </si>
  <si>
    <t>　</t>
  </si>
  <si>
    <t>）</t>
  </si>
  <si>
    <t>概略・予備</t>
  </si>
  <si>
    <t>）</t>
  </si>
  <si>
    <t>１．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</si>
  <si>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</si>
  <si>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</si>
  <si>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</si>
  <si>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</si>
  <si>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</si>
  <si>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</si>
  <si>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</si>
  <si>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</si>
  <si>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</si>
  <si>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</si>
  <si>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</si>
  <si>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１　：</t>
  </si>
  <si>
    <t>２　：</t>
  </si>
  <si>
    <t>３　：</t>
  </si>
  <si>
    <t>５　：</t>
  </si>
  <si>
    <t>詳細設計</t>
  </si>
  <si>
    <t>現場内利用量</t>
  </si>
  <si>
    <t>への搬出量</t>
  </si>
  <si>
    <t>ストックヤード</t>
  </si>
  <si>
    <t>⑫</t>
  </si>
  <si>
    <t>有効利用率</t>
  </si>
  <si>
    <t>②+③+④</t>
  </si>
  <si>
    <t>(②+③)/①*100</t>
  </si>
  <si>
    <t>⑦/⑥*100</t>
  </si>
  <si>
    <t>(⑦+⑧+⑨+⑩)/⑥*100</t>
  </si>
  <si>
    <t>建設発生木材の中には、伐開除根材及び剪定材を含む。</t>
  </si>
  <si>
    <t>「⑩ストックヤードへの搬出量」には、他工事に再利用されることが予定されている場合のみ記入する。</t>
  </si>
  <si>
    <t>）</t>
  </si>
  <si>
    <t>１．</t>
  </si>
  <si>
    <t>②+③+④</t>
  </si>
  <si>
    <t>(②+③)/①*100</t>
  </si>
  <si>
    <t>ストックヤード</t>
  </si>
  <si>
    <t>⑪</t>
  </si>
  <si>
    <t>⑫</t>
  </si>
  <si>
    <t>　</t>
  </si>
  <si>
    <t>⑦/⑥*100</t>
  </si>
  <si>
    <t>(⑦+⑧+⑨+⑩)/⑥*100</t>
  </si>
  <si>
    <t>３　：</t>
  </si>
  <si>
    <t>４　：</t>
  </si>
  <si>
    <t>「他工事」には、他機関の公共工事を含む。</t>
  </si>
  <si>
    <t>当初・変更</t>
  </si>
  <si>
    <t>ｍ3</t>
  </si>
  <si>
    <t>％</t>
  </si>
  <si>
    <t>％</t>
  </si>
  <si>
    <t>ｍ3</t>
  </si>
  <si>
    <t xml:space="preserve"> </t>
  </si>
  <si>
    <t xml:space="preserve"> </t>
  </si>
  <si>
    <t>再生材利用量</t>
  </si>
  <si>
    <t>他工事</t>
  </si>
  <si>
    <t>計</t>
  </si>
  <si>
    <t>「③再生材利用可能量」には、他工事からの流用材も含む。</t>
  </si>
  <si>
    <t>「③再生材利用量」には、他工事からの流用材も含む。</t>
  </si>
  <si>
    <t>）</t>
  </si>
  <si>
    <t>１．</t>
  </si>
  <si>
    <t>ｍ3</t>
  </si>
  <si>
    <t>％</t>
  </si>
  <si>
    <t>ｍ3</t>
  </si>
  <si>
    <t>％</t>
  </si>
  <si>
    <t>１　：</t>
  </si>
  <si>
    <t>２　：</t>
  </si>
  <si>
    <t>３．</t>
  </si>
  <si>
    <t>ｍ3</t>
  </si>
  <si>
    <t>％</t>
  </si>
  <si>
    <t>ｍ3</t>
  </si>
  <si>
    <t>％</t>
  </si>
  <si>
    <t>ｍ3</t>
  </si>
  <si>
    <t>％</t>
  </si>
  <si>
    <t>５　：</t>
  </si>
  <si>
    <t>【記入例】</t>
  </si>
  <si>
    <t>○○建設事務所</t>
  </si>
  <si>
    <t>一般国道△△号　道路改良工事</t>
  </si>
  <si>
    <t>□□市　×××地内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</si>
</sst>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);[Red]\(#,##0\)"/>
    <numFmt numFmtId="180" formatCode="0.00_);[Red]\(0.00\)"/>
  </numFmts>
  <fonts count="11">
    <font>
      <sz val="11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6"/>
      <color indexed="10"/>
      <name val="ＭＳ Ｐ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Fill="1" applyAlignment="1">
      <alignment/>
    </xf>
    <xf numFmtId="179" fontId="4" fillId="0" borderId="12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179" fontId="4" fillId="0" borderId="12" xfId="0" applyNumberFormat="1" applyFont="1" applyFill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9" fontId="4" fillId="0" borderId="14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right" vertical="center"/>
    </xf>
    <xf numFmtId="0" fontId="4" fillId="2" borderId="18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0" fillId="2" borderId="16" xfId="0" applyFill="1" applyBorder="1" applyAlignment="1" applyProtection="1">
      <alignment horizontal="left" indent="1"/>
      <protection locked="0"/>
    </xf>
    <xf numFmtId="0" fontId="4" fillId="2" borderId="19" xfId="0" applyFont="1" applyFill="1" applyBorder="1" applyAlignment="1" applyProtection="1">
      <alignment horizontal="left" indent="1"/>
      <protection locked="0"/>
    </xf>
    <xf numFmtId="0" fontId="0" fillId="2" borderId="14" xfId="0" applyFill="1" applyBorder="1" applyAlignment="1" applyProtection="1">
      <alignment horizontal="left" indent="1"/>
      <protection locked="0"/>
    </xf>
    <xf numFmtId="0" fontId="0" fillId="2" borderId="17" xfId="0" applyFill="1" applyBorder="1" applyAlignment="1" applyProtection="1">
      <alignment horizontal="left" indent="1"/>
      <protection locked="0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6" fontId="7" fillId="0" borderId="21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9" fontId="1" fillId="0" borderId="18" xfId="0" applyNumberFormat="1" applyFont="1" applyFill="1" applyBorder="1" applyAlignment="1">
      <alignment horizontal="right"/>
    </xf>
    <xf numFmtId="179" fontId="1" fillId="0" borderId="12" xfId="0" applyNumberFormat="1" applyFont="1" applyFill="1" applyBorder="1" applyAlignment="1">
      <alignment horizontal="right"/>
    </xf>
    <xf numFmtId="179" fontId="1" fillId="2" borderId="18" xfId="0" applyNumberFormat="1" applyFont="1" applyFill="1" applyBorder="1" applyAlignment="1" applyProtection="1">
      <alignment horizontal="right"/>
      <protection locked="0"/>
    </xf>
    <xf numFmtId="179" fontId="1" fillId="2" borderId="12" xfId="0" applyNumberFormat="1" applyFont="1" applyFill="1" applyBorder="1" applyAlignment="1" applyProtection="1">
      <alignment horizontal="right"/>
      <protection locked="0"/>
    </xf>
    <xf numFmtId="179" fontId="1" fillId="2" borderId="19" xfId="0" applyNumberFormat="1" applyFont="1" applyFill="1" applyBorder="1" applyAlignment="1" applyProtection="1">
      <alignment horizontal="right"/>
      <protection locked="0"/>
    </xf>
    <xf numFmtId="179" fontId="1" fillId="2" borderId="14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2" borderId="22" xfId="0" applyFont="1" applyFill="1" applyBorder="1" applyAlignment="1" applyProtection="1">
      <alignment horizontal="distributed"/>
      <protection locked="0"/>
    </xf>
    <xf numFmtId="0" fontId="4" fillId="2" borderId="14" xfId="0" applyFont="1" applyFill="1" applyBorder="1" applyAlignment="1" applyProtection="1">
      <alignment horizontal="distributed"/>
      <protection locked="0"/>
    </xf>
    <xf numFmtId="0" fontId="4" fillId="2" borderId="15" xfId="0" applyFont="1" applyFill="1" applyBorder="1" applyAlignment="1" applyProtection="1">
      <alignment horizontal="distributed"/>
      <protection locked="0"/>
    </xf>
    <xf numFmtId="0" fontId="4" fillId="0" borderId="0" xfId="0" applyFont="1" applyBorder="1" applyAlignment="1">
      <alignment horizontal="left"/>
    </xf>
    <xf numFmtId="179" fontId="1" fillId="0" borderId="18" xfId="0" applyNumberFormat="1" applyFont="1" applyBorder="1" applyAlignment="1">
      <alignment horizontal="right"/>
    </xf>
    <xf numFmtId="179" fontId="1" fillId="0" borderId="12" xfId="0" applyNumberFormat="1" applyFont="1" applyBorder="1" applyAlignment="1">
      <alignment horizontal="right"/>
    </xf>
    <xf numFmtId="179" fontId="1" fillId="0" borderId="19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0" fontId="4" fillId="2" borderId="25" xfId="0" applyFont="1" applyFill="1" applyBorder="1" applyAlignment="1" applyProtection="1">
      <alignment horizontal="distributed"/>
      <protection locked="0"/>
    </xf>
    <xf numFmtId="0" fontId="4" fillId="2" borderId="26" xfId="0" applyFont="1" applyFill="1" applyBorder="1" applyAlignment="1" applyProtection="1">
      <alignment horizontal="distributed"/>
      <protection locked="0"/>
    </xf>
    <xf numFmtId="0" fontId="3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7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distributed"/>
    </xf>
    <xf numFmtId="0" fontId="4" fillId="2" borderId="29" xfId="0" applyFont="1" applyFill="1" applyBorder="1" applyAlignment="1" applyProtection="1">
      <alignment horizontal="left" indent="1"/>
      <protection locked="0"/>
    </xf>
    <xf numFmtId="0" fontId="0" fillId="2" borderId="30" xfId="0" applyFill="1" applyBorder="1" applyAlignment="1" applyProtection="1">
      <alignment horizontal="left" indent="1"/>
      <protection locked="0"/>
    </xf>
    <xf numFmtId="0" fontId="0" fillId="2" borderId="31" xfId="0" applyFill="1" applyBorder="1" applyAlignment="1" applyProtection="1">
      <alignment horizontal="left" indent="1"/>
      <protection locked="0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0" borderId="32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0" fillId="0" borderId="5" xfId="0" applyBorder="1" applyAlignment="1">
      <alignment horizontal="distributed" vertical="center"/>
    </xf>
    <xf numFmtId="176" fontId="7" fillId="0" borderId="18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27</xdr:col>
      <xdr:colOff>0</xdr:colOff>
      <xdr:row>25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12954000" y="5105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27</xdr:col>
      <xdr:colOff>0</xdr:colOff>
      <xdr:row>26</xdr:row>
      <xdr:rowOff>0</xdr:rowOff>
    </xdr:to>
    <xdr:sp>
      <xdr:nvSpPr>
        <xdr:cNvPr id="7" name="Line 17"/>
        <xdr:cNvSpPr>
          <a:spLocks/>
        </xdr:cNvSpPr>
      </xdr:nvSpPr>
      <xdr:spPr>
        <a:xfrm flipV="1">
          <a:off x="12954000" y="5295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0</xdr:colOff>
      <xdr:row>27</xdr:row>
      <xdr:rowOff>0</xdr:rowOff>
    </xdr:to>
    <xdr:sp>
      <xdr:nvSpPr>
        <xdr:cNvPr id="8" name="Line 18"/>
        <xdr:cNvSpPr>
          <a:spLocks/>
        </xdr:cNvSpPr>
      </xdr:nvSpPr>
      <xdr:spPr>
        <a:xfrm flipV="1">
          <a:off x="12954000" y="5486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27</xdr:col>
      <xdr:colOff>0</xdr:colOff>
      <xdr:row>28</xdr:row>
      <xdr:rowOff>0</xdr:rowOff>
    </xdr:to>
    <xdr:sp>
      <xdr:nvSpPr>
        <xdr:cNvPr id="9" name="Line 19"/>
        <xdr:cNvSpPr>
          <a:spLocks/>
        </xdr:cNvSpPr>
      </xdr:nvSpPr>
      <xdr:spPr>
        <a:xfrm flipV="1">
          <a:off x="12954000" y="5676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29</xdr:row>
      <xdr:rowOff>0</xdr:rowOff>
    </xdr:to>
    <xdr:sp>
      <xdr:nvSpPr>
        <xdr:cNvPr id="10" name="Line 20"/>
        <xdr:cNvSpPr>
          <a:spLocks/>
        </xdr:cNvSpPr>
      </xdr:nvSpPr>
      <xdr:spPr>
        <a:xfrm flipV="1">
          <a:off x="12954000" y="5867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27</xdr:col>
      <xdr:colOff>0</xdr:colOff>
      <xdr:row>25</xdr:row>
      <xdr:rowOff>0</xdr:rowOff>
    </xdr:to>
    <xdr:sp>
      <xdr:nvSpPr>
        <xdr:cNvPr id="11" name="Line 21"/>
        <xdr:cNvSpPr>
          <a:spLocks/>
        </xdr:cNvSpPr>
      </xdr:nvSpPr>
      <xdr:spPr>
        <a:xfrm flipV="1">
          <a:off x="12954000" y="5105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27</xdr:col>
      <xdr:colOff>0</xdr:colOff>
      <xdr:row>26</xdr:row>
      <xdr:rowOff>0</xdr:rowOff>
    </xdr:to>
    <xdr:sp>
      <xdr:nvSpPr>
        <xdr:cNvPr id="12" name="Line 22"/>
        <xdr:cNvSpPr>
          <a:spLocks/>
        </xdr:cNvSpPr>
      </xdr:nvSpPr>
      <xdr:spPr>
        <a:xfrm flipV="1">
          <a:off x="12954000" y="5295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0</xdr:colOff>
      <xdr:row>27</xdr:row>
      <xdr:rowOff>0</xdr:rowOff>
    </xdr:to>
    <xdr:sp>
      <xdr:nvSpPr>
        <xdr:cNvPr id="13" name="Line 23"/>
        <xdr:cNvSpPr>
          <a:spLocks/>
        </xdr:cNvSpPr>
      </xdr:nvSpPr>
      <xdr:spPr>
        <a:xfrm flipV="1">
          <a:off x="12954000" y="5486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27</xdr:col>
      <xdr:colOff>0</xdr:colOff>
      <xdr:row>28</xdr:row>
      <xdr:rowOff>0</xdr:rowOff>
    </xdr:to>
    <xdr:sp>
      <xdr:nvSpPr>
        <xdr:cNvPr id="14" name="Line 24"/>
        <xdr:cNvSpPr>
          <a:spLocks/>
        </xdr:cNvSpPr>
      </xdr:nvSpPr>
      <xdr:spPr>
        <a:xfrm flipV="1">
          <a:off x="12954000" y="5676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27</xdr:col>
      <xdr:colOff>0</xdr:colOff>
      <xdr:row>29</xdr:row>
      <xdr:rowOff>0</xdr:rowOff>
    </xdr:to>
    <xdr:sp>
      <xdr:nvSpPr>
        <xdr:cNvPr id="15" name="Line 25"/>
        <xdr:cNvSpPr>
          <a:spLocks/>
        </xdr:cNvSpPr>
      </xdr:nvSpPr>
      <xdr:spPr>
        <a:xfrm flipV="1">
          <a:off x="12954000" y="5867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1" name="Line 2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12" name="Line 2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13" name="Line 2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14" name="Line 2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15" name="Line 2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17" name="Line 2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18" name="Line 2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19" name="Line 2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20" name="Line 3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1" name="Line 2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12" name="Line 2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13" name="Line 2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14" name="Line 2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15" name="Line 2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17" name="Line 2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18" name="Line 2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19" name="Line 2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20" name="Line 3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21" name="Line 3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22" name="Line 3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23" name="Line 3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24" name="Line 3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25" name="Line 3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26" name="Line 3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27" name="Line 3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28" name="Line 3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29" name="Line 3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30" name="Line 4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31" name="Line 4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32" name="Line 4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33" name="Line 4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34" name="Line 4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35" name="Line 4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36" name="Line 4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37" name="Line 4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38" name="Line 4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39" name="Line 4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40" name="Line 5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41" name="Line 5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42" name="Line 5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43" name="Line 5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44" name="Line 5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45" name="Line 5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46" name="Line 5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47" name="Line 5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48" name="Line 5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49" name="Line 5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50" name="Line 6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7153275" y="5105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7153275" y="5295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7153275" y="5486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7153275" y="56769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7153275" y="5867400"/>
          <a:ext cx="1314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showGridLines="0" tabSelected="1" workbookViewId="0" topLeftCell="A1">
      <selection activeCell="A1" sqref="A1:G1"/>
    </sheetView>
  </sheetViews>
  <sheetFormatPr defaultColWidth="8.796875" defaultRowHeight="14.25"/>
  <cols>
    <col min="1" max="1" width="4.09765625" style="4" customWidth="1"/>
    <col min="2" max="2" width="3.59765625" style="1" customWidth="1"/>
    <col min="3" max="3" width="4.59765625" style="1" customWidth="1"/>
    <col min="4" max="4" width="7.59765625" style="1" customWidth="1"/>
    <col min="5" max="5" width="3.09765625" style="1" customWidth="1"/>
    <col min="6" max="6" width="7.59765625" style="1" customWidth="1"/>
    <col min="7" max="7" width="3.09765625" style="3" customWidth="1"/>
    <col min="8" max="8" width="3.09765625" style="1" customWidth="1"/>
    <col min="9" max="9" width="7.59765625" style="1" customWidth="1"/>
    <col min="10" max="10" width="3.09765625" style="3" customWidth="1"/>
    <col min="11" max="11" width="3.09765625" style="1" customWidth="1"/>
    <col min="12" max="12" width="7.59765625" style="1" customWidth="1"/>
    <col min="13" max="13" width="3.09765625" style="3" customWidth="1"/>
    <col min="14" max="14" width="3.09765625" style="1" customWidth="1"/>
    <col min="15" max="15" width="7.59765625" style="1" customWidth="1"/>
    <col min="16" max="16" width="3.09765625" style="3" customWidth="1"/>
    <col min="17" max="17" width="3.09765625" style="1" customWidth="1"/>
    <col min="18" max="18" width="7.59765625" style="1" customWidth="1"/>
    <col min="19" max="20" width="3.09765625" style="1" customWidth="1"/>
    <col min="21" max="21" width="7.59765625" style="1" customWidth="1"/>
    <col min="22" max="23" width="3.09765625" style="1" customWidth="1"/>
    <col min="24" max="24" width="10.59765625" style="1" customWidth="1"/>
    <col min="25" max="25" width="3.09765625" style="1" customWidth="1"/>
    <col min="26" max="26" width="9.09765625" style="1" customWidth="1"/>
    <col min="27" max="27" width="7.3984375" style="1" customWidth="1"/>
    <col min="28" max="16384" width="9" style="1" customWidth="1"/>
  </cols>
  <sheetData>
    <row r="1" spans="1:27" s="16" customFormat="1" ht="39" customHeight="1">
      <c r="A1" s="84"/>
      <c r="B1" s="84"/>
      <c r="C1" s="84"/>
      <c r="D1" s="84"/>
      <c r="E1" s="84"/>
      <c r="F1" s="84"/>
      <c r="G1" s="84"/>
      <c r="H1" s="85" t="s">
        <v>60</v>
      </c>
      <c r="I1" s="85"/>
      <c r="J1" s="85"/>
      <c r="K1" s="85"/>
      <c r="L1" s="85"/>
      <c r="M1" s="85"/>
      <c r="N1" s="85"/>
      <c r="O1" s="85"/>
      <c r="P1" s="85"/>
      <c r="Q1" s="44" t="s">
        <v>61</v>
      </c>
      <c r="R1" s="44"/>
      <c r="S1" s="85" t="s">
        <v>64</v>
      </c>
      <c r="T1" s="85"/>
      <c r="U1" s="85"/>
      <c r="V1" s="85"/>
      <c r="W1" s="85"/>
      <c r="X1" s="41" t="s">
        <v>63</v>
      </c>
      <c r="Y1" s="41"/>
      <c r="Z1" s="41"/>
      <c r="AA1" s="41"/>
    </row>
    <row r="2" spans="1:16" s="6" customFormat="1" ht="21" customHeight="1" thickBot="1">
      <c r="A2" s="5" t="s">
        <v>36</v>
      </c>
      <c r="B2" s="109" t="s">
        <v>0</v>
      </c>
      <c r="C2" s="109"/>
      <c r="D2" s="109"/>
      <c r="G2" s="7"/>
      <c r="J2" s="7"/>
      <c r="M2" s="7"/>
      <c r="P2" s="7"/>
    </row>
    <row r="3" spans="1:27" s="11" customFormat="1" ht="15" customHeight="1">
      <c r="A3" s="9"/>
      <c r="B3" s="112" t="s">
        <v>1</v>
      </c>
      <c r="C3" s="113"/>
      <c r="D3" s="113"/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8"/>
    </row>
    <row r="4" spans="1:27" s="11" customFormat="1" ht="15" customHeight="1">
      <c r="A4" s="9"/>
      <c r="B4" s="94" t="s">
        <v>54</v>
      </c>
      <c r="C4" s="95"/>
      <c r="D4" s="9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</row>
    <row r="5" spans="1:27" s="11" customFormat="1" ht="15" customHeight="1" thickBot="1">
      <c r="A5" s="9"/>
      <c r="B5" s="114" t="s">
        <v>2</v>
      </c>
      <c r="C5" s="115"/>
      <c r="D5" s="115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ht="15" customHeight="1"/>
    <row r="7" spans="1:16" s="6" customFormat="1" ht="21" customHeight="1" thickBot="1">
      <c r="A7" s="5" t="s">
        <v>35</v>
      </c>
      <c r="B7" s="109" t="s">
        <v>3</v>
      </c>
      <c r="C7" s="109"/>
      <c r="D7" s="109"/>
      <c r="E7" s="109"/>
      <c r="F7" s="109"/>
      <c r="G7" s="7"/>
      <c r="J7" s="7"/>
      <c r="M7" s="7"/>
      <c r="P7" s="7"/>
    </row>
    <row r="8" spans="1:27" s="11" customFormat="1" ht="15" customHeight="1">
      <c r="A8" s="9"/>
      <c r="B8" s="51" t="s">
        <v>4</v>
      </c>
      <c r="C8" s="52"/>
      <c r="D8" s="90"/>
      <c r="E8" s="17" t="s">
        <v>37</v>
      </c>
      <c r="F8" s="79" t="s">
        <v>23</v>
      </c>
      <c r="G8" s="80"/>
      <c r="H8" s="17" t="s">
        <v>38</v>
      </c>
      <c r="I8" s="79" t="s">
        <v>24</v>
      </c>
      <c r="J8" s="80"/>
      <c r="K8" s="17" t="s">
        <v>39</v>
      </c>
      <c r="L8" s="79" t="s">
        <v>26</v>
      </c>
      <c r="M8" s="80"/>
      <c r="N8" s="17" t="s">
        <v>40</v>
      </c>
      <c r="O8" s="79" t="s">
        <v>27</v>
      </c>
      <c r="P8" s="79"/>
      <c r="Q8" s="20" t="s">
        <v>41</v>
      </c>
      <c r="R8" s="79" t="s">
        <v>28</v>
      </c>
      <c r="S8" s="79"/>
      <c r="T8" s="86"/>
      <c r="U8" s="51" t="s">
        <v>53</v>
      </c>
      <c r="V8" s="52"/>
      <c r="W8" s="52"/>
      <c r="X8" s="52"/>
      <c r="Y8" s="52"/>
      <c r="Z8" s="52"/>
      <c r="AA8" s="53"/>
    </row>
    <row r="9" spans="1:27" s="11" customFormat="1" ht="15" customHeight="1">
      <c r="A9" s="9"/>
      <c r="B9" s="91"/>
      <c r="C9" s="92"/>
      <c r="D9" s="93"/>
      <c r="E9" s="110" t="s">
        <v>88</v>
      </c>
      <c r="F9" s="82"/>
      <c r="G9" s="111"/>
      <c r="H9" s="76" t="s">
        <v>25</v>
      </c>
      <c r="I9" s="77"/>
      <c r="J9" s="78"/>
      <c r="K9" s="76" t="s">
        <v>25</v>
      </c>
      <c r="L9" s="77"/>
      <c r="M9" s="78"/>
      <c r="N9" s="119"/>
      <c r="O9" s="120"/>
      <c r="P9" s="121"/>
      <c r="Q9" s="87" t="s">
        <v>89</v>
      </c>
      <c r="R9" s="88"/>
      <c r="S9" s="88"/>
      <c r="T9" s="89"/>
      <c r="U9" s="54"/>
      <c r="V9" s="55"/>
      <c r="W9" s="55"/>
      <c r="X9" s="55"/>
      <c r="Y9" s="55"/>
      <c r="Z9" s="55"/>
      <c r="AA9" s="56"/>
    </row>
    <row r="10" spans="1:27" s="11" customFormat="1" ht="15" customHeight="1">
      <c r="A10" s="9"/>
      <c r="B10" s="94" t="s">
        <v>55</v>
      </c>
      <c r="C10" s="95"/>
      <c r="D10" s="95"/>
      <c r="E10" s="103">
        <f>IF(OR(H10&lt;"",K10&lt;"",N10&lt;""),SUM(H10,K10,N10),"")</f>
      </c>
      <c r="F10" s="104"/>
      <c r="G10" s="28" t="s">
        <v>108</v>
      </c>
      <c r="H10" s="70">
        <f>IF(H24&lt;"",H24,"")</f>
      </c>
      <c r="I10" s="71"/>
      <c r="J10" s="29" t="s">
        <v>108</v>
      </c>
      <c r="K10" s="72"/>
      <c r="L10" s="73"/>
      <c r="M10" s="28" t="s">
        <v>108</v>
      </c>
      <c r="N10" s="72"/>
      <c r="O10" s="73"/>
      <c r="P10" s="28" t="s">
        <v>108</v>
      </c>
      <c r="Q10" s="63">
        <f>IF(E10&lt;"",ROUND((H10+K10)/E10*100,1),"")</f>
      </c>
      <c r="R10" s="64"/>
      <c r="S10" s="64"/>
      <c r="T10" s="18" t="s">
        <v>109</v>
      </c>
      <c r="U10" s="59"/>
      <c r="V10" s="57"/>
      <c r="W10" s="57"/>
      <c r="X10" s="57"/>
      <c r="Y10" s="57"/>
      <c r="Z10" s="57"/>
      <c r="AA10" s="58"/>
    </row>
    <row r="11" spans="1:27" s="11" customFormat="1" ht="15" customHeight="1">
      <c r="A11" s="9"/>
      <c r="B11" s="94" t="s">
        <v>56</v>
      </c>
      <c r="C11" s="95"/>
      <c r="D11" s="95"/>
      <c r="E11" s="103">
        <f>IF(OR(H11&lt;"",K11&lt;"",N11&lt;""),SUM(H11,K11,N11),"")</f>
      </c>
      <c r="F11" s="104"/>
      <c r="G11" s="28" t="s">
        <v>108</v>
      </c>
      <c r="H11" s="72"/>
      <c r="I11" s="73"/>
      <c r="J11" s="29" t="s">
        <v>108</v>
      </c>
      <c r="K11" s="72"/>
      <c r="L11" s="73"/>
      <c r="M11" s="28" t="s">
        <v>108</v>
      </c>
      <c r="N11" s="72"/>
      <c r="O11" s="73"/>
      <c r="P11" s="28" t="s">
        <v>108</v>
      </c>
      <c r="Q11" s="63">
        <f>IF(E11&lt;"",ROUND((H11+K11)/E11*100,1),"")</f>
      </c>
      <c r="R11" s="64"/>
      <c r="S11" s="64"/>
      <c r="T11" s="18" t="s">
        <v>110</v>
      </c>
      <c r="U11" s="59"/>
      <c r="V11" s="57"/>
      <c r="W11" s="57"/>
      <c r="X11" s="57"/>
      <c r="Y11" s="57"/>
      <c r="Z11" s="57"/>
      <c r="AA11" s="58"/>
    </row>
    <row r="12" spans="1:27" s="11" customFormat="1" ht="15" customHeight="1">
      <c r="A12" s="9"/>
      <c r="B12" s="96" t="s">
        <v>5</v>
      </c>
      <c r="C12" s="97"/>
      <c r="D12" s="98"/>
      <c r="E12" s="103">
        <f>IF(OR(H12&lt;"",K12&lt;"",N12&lt;""),SUM(H12,K12,N12),"")</f>
      </c>
      <c r="F12" s="104"/>
      <c r="G12" s="28" t="s">
        <v>108</v>
      </c>
      <c r="H12" s="72"/>
      <c r="I12" s="73"/>
      <c r="J12" s="29" t="s">
        <v>108</v>
      </c>
      <c r="K12" s="72"/>
      <c r="L12" s="73"/>
      <c r="M12" s="28" t="s">
        <v>108</v>
      </c>
      <c r="N12" s="72"/>
      <c r="O12" s="73"/>
      <c r="P12" s="28" t="s">
        <v>108</v>
      </c>
      <c r="Q12" s="63">
        <f>IF(E12&lt;"",ROUND((H12+K12)/E12*100,1),"")</f>
      </c>
      <c r="R12" s="64"/>
      <c r="S12" s="64"/>
      <c r="T12" s="18" t="s">
        <v>110</v>
      </c>
      <c r="U12" s="59"/>
      <c r="V12" s="57"/>
      <c r="W12" s="57"/>
      <c r="X12" s="57"/>
      <c r="Y12" s="57"/>
      <c r="Z12" s="57"/>
      <c r="AA12" s="58"/>
    </row>
    <row r="13" spans="1:27" s="11" customFormat="1" ht="15" customHeight="1" thickBot="1">
      <c r="A13" s="9"/>
      <c r="B13" s="99"/>
      <c r="C13" s="100"/>
      <c r="D13" s="101"/>
      <c r="E13" s="105">
        <f>IF(OR(H13&lt;"",K13&lt;"",N13&lt;""),SUM(H13,K13,N13),"")</f>
      </c>
      <c r="F13" s="106"/>
      <c r="G13" s="30" t="s">
        <v>108</v>
      </c>
      <c r="H13" s="74"/>
      <c r="I13" s="75"/>
      <c r="J13" s="32" t="s">
        <v>108</v>
      </c>
      <c r="K13" s="74"/>
      <c r="L13" s="75"/>
      <c r="M13" s="30" t="s">
        <v>108</v>
      </c>
      <c r="N13" s="74"/>
      <c r="O13" s="75"/>
      <c r="P13" s="30" t="s">
        <v>108</v>
      </c>
      <c r="Q13" s="65">
        <f>IF(E13&lt;"",ROUND((H13+K13)/E13*100,1),"")</f>
      </c>
      <c r="R13" s="66"/>
      <c r="S13" s="66"/>
      <c r="T13" s="21" t="s">
        <v>110</v>
      </c>
      <c r="U13" s="122"/>
      <c r="V13" s="42"/>
      <c r="W13" s="42"/>
      <c r="X13" s="42"/>
      <c r="Y13" s="42"/>
      <c r="Z13" s="42"/>
      <c r="AA13" s="43"/>
    </row>
    <row r="14" spans="1:16" s="11" customFormat="1" ht="16.5" customHeight="1">
      <c r="A14" s="9"/>
      <c r="B14" s="11" t="s">
        <v>14</v>
      </c>
      <c r="C14" s="14" t="s">
        <v>48</v>
      </c>
      <c r="D14" s="11" t="s">
        <v>117</v>
      </c>
      <c r="E14" s="36"/>
      <c r="F14" s="36"/>
      <c r="G14" s="36"/>
      <c r="H14" s="36"/>
      <c r="I14" s="36"/>
      <c r="J14" s="36"/>
      <c r="K14" s="36"/>
      <c r="M14" s="10"/>
      <c r="P14" s="10"/>
    </row>
    <row r="15" spans="1:16" s="11" customFormat="1" ht="13.5" customHeight="1">
      <c r="A15" s="9"/>
      <c r="C15" s="14" t="s">
        <v>49</v>
      </c>
      <c r="D15" s="102" t="s">
        <v>15</v>
      </c>
      <c r="E15" s="102"/>
      <c r="F15" s="102"/>
      <c r="G15" s="102"/>
      <c r="H15" s="102"/>
      <c r="I15" s="102"/>
      <c r="J15" s="102"/>
      <c r="K15" s="102"/>
      <c r="L15" s="102"/>
      <c r="M15" s="10"/>
      <c r="P15" s="10"/>
    </row>
    <row r="16" ht="15" customHeight="1"/>
    <row r="17" spans="1:16" s="6" customFormat="1" ht="21" customHeight="1" thickBot="1">
      <c r="A17" s="5" t="s">
        <v>34</v>
      </c>
      <c r="B17" s="109" t="s">
        <v>6</v>
      </c>
      <c r="C17" s="109"/>
      <c r="D17" s="109"/>
      <c r="E17" s="109"/>
      <c r="F17" s="109"/>
      <c r="G17" s="109"/>
      <c r="J17" s="7"/>
      <c r="M17" s="7"/>
      <c r="P17" s="7"/>
    </row>
    <row r="18" spans="1:27" s="11" customFormat="1" ht="15" customHeight="1">
      <c r="A18" s="9"/>
      <c r="B18" s="51" t="s">
        <v>7</v>
      </c>
      <c r="C18" s="52"/>
      <c r="D18" s="90"/>
      <c r="E18" s="17" t="s">
        <v>42</v>
      </c>
      <c r="F18" s="22" t="s">
        <v>29</v>
      </c>
      <c r="G18" s="23"/>
      <c r="H18" s="17" t="s">
        <v>43</v>
      </c>
      <c r="I18" s="79" t="s">
        <v>24</v>
      </c>
      <c r="J18" s="80"/>
      <c r="K18" s="17" t="s">
        <v>44</v>
      </c>
      <c r="L18" s="79" t="s">
        <v>115</v>
      </c>
      <c r="M18" s="80"/>
      <c r="N18" s="17" t="s">
        <v>45</v>
      </c>
      <c r="O18" s="79" t="s">
        <v>30</v>
      </c>
      <c r="P18" s="80"/>
      <c r="Q18" s="17" t="s">
        <v>46</v>
      </c>
      <c r="R18" s="22" t="s">
        <v>32</v>
      </c>
      <c r="S18" s="22"/>
      <c r="T18" s="20" t="s">
        <v>47</v>
      </c>
      <c r="U18" s="22" t="s">
        <v>33</v>
      </c>
      <c r="V18" s="25"/>
      <c r="W18" s="51" t="s">
        <v>53</v>
      </c>
      <c r="X18" s="52"/>
      <c r="Y18" s="52"/>
      <c r="Z18" s="52"/>
      <c r="AA18" s="53"/>
    </row>
    <row r="19" spans="1:27" s="11" customFormat="1" ht="15" customHeight="1">
      <c r="A19" s="9"/>
      <c r="B19" s="91"/>
      <c r="C19" s="92"/>
      <c r="D19" s="93"/>
      <c r="E19" s="110"/>
      <c r="F19" s="82"/>
      <c r="G19" s="111"/>
      <c r="H19" s="12"/>
      <c r="I19" s="77" t="s">
        <v>25</v>
      </c>
      <c r="J19" s="78"/>
      <c r="K19" s="76" t="s">
        <v>31</v>
      </c>
      <c r="L19" s="77"/>
      <c r="M19" s="78"/>
      <c r="N19" s="76" t="s">
        <v>31</v>
      </c>
      <c r="O19" s="77"/>
      <c r="P19" s="78"/>
      <c r="Q19" s="12"/>
      <c r="R19" s="13"/>
      <c r="S19" s="13"/>
      <c r="T19" s="81" t="s">
        <v>90</v>
      </c>
      <c r="U19" s="82"/>
      <c r="V19" s="83"/>
      <c r="W19" s="54"/>
      <c r="X19" s="55"/>
      <c r="Y19" s="55"/>
      <c r="Z19" s="55"/>
      <c r="AA19" s="56"/>
    </row>
    <row r="20" spans="1:27" s="11" customFormat="1" ht="15" customHeight="1">
      <c r="A20" s="9"/>
      <c r="B20" s="123" t="s">
        <v>8</v>
      </c>
      <c r="C20" s="95" t="s">
        <v>9</v>
      </c>
      <c r="D20" s="95"/>
      <c r="E20" s="72"/>
      <c r="F20" s="73"/>
      <c r="G20" s="31" t="s">
        <v>108</v>
      </c>
      <c r="H20" s="72"/>
      <c r="I20" s="73"/>
      <c r="J20" s="31" t="s">
        <v>108</v>
      </c>
      <c r="K20" s="72"/>
      <c r="L20" s="73"/>
      <c r="M20" s="31" t="s">
        <v>108</v>
      </c>
      <c r="N20" s="72" t="s">
        <v>113</v>
      </c>
      <c r="O20" s="73"/>
      <c r="P20" s="31" t="s">
        <v>108</v>
      </c>
      <c r="Q20" s="72" t="s">
        <v>113</v>
      </c>
      <c r="R20" s="73"/>
      <c r="S20" s="33" t="s">
        <v>108</v>
      </c>
      <c r="T20" s="63">
        <f>IF(E20&lt;"",ROUND(H20/E20*100,1),"")</f>
      </c>
      <c r="U20" s="64"/>
      <c r="V20" s="18" t="s">
        <v>109</v>
      </c>
      <c r="W20" s="59"/>
      <c r="X20" s="57"/>
      <c r="Y20" s="57"/>
      <c r="Z20" s="57"/>
      <c r="AA20" s="58"/>
    </row>
    <row r="21" spans="1:27" s="11" customFormat="1" ht="15" customHeight="1">
      <c r="A21" s="9"/>
      <c r="B21" s="124"/>
      <c r="C21" s="95" t="s">
        <v>10</v>
      </c>
      <c r="D21" s="95"/>
      <c r="E21" s="72"/>
      <c r="F21" s="73"/>
      <c r="G21" s="31" t="s">
        <v>108</v>
      </c>
      <c r="H21" s="72"/>
      <c r="I21" s="73"/>
      <c r="J21" s="31" t="s">
        <v>108</v>
      </c>
      <c r="K21" s="72"/>
      <c r="L21" s="73"/>
      <c r="M21" s="31" t="s">
        <v>108</v>
      </c>
      <c r="N21" s="72" t="s">
        <v>113</v>
      </c>
      <c r="O21" s="73"/>
      <c r="P21" s="31" t="s">
        <v>108</v>
      </c>
      <c r="Q21" s="72" t="s">
        <v>113</v>
      </c>
      <c r="R21" s="73"/>
      <c r="S21" s="33" t="s">
        <v>111</v>
      </c>
      <c r="T21" s="63">
        <f>IF(E21&lt;"",ROUND(H21/E21*100,1),"")</f>
      </c>
      <c r="U21" s="64"/>
      <c r="V21" s="18" t="s">
        <v>110</v>
      </c>
      <c r="W21" s="57"/>
      <c r="X21" s="57"/>
      <c r="Y21" s="57"/>
      <c r="Z21" s="57"/>
      <c r="AA21" s="58"/>
    </row>
    <row r="22" spans="1:27" s="11" customFormat="1" ht="15" customHeight="1">
      <c r="A22" s="9"/>
      <c r="B22" s="124"/>
      <c r="C22" s="95" t="s">
        <v>58</v>
      </c>
      <c r="D22" s="95"/>
      <c r="E22" s="72"/>
      <c r="F22" s="73"/>
      <c r="G22" s="31" t="s">
        <v>111</v>
      </c>
      <c r="H22" s="72"/>
      <c r="I22" s="73"/>
      <c r="J22" s="31" t="s">
        <v>111</v>
      </c>
      <c r="K22" s="72" t="s">
        <v>112</v>
      </c>
      <c r="L22" s="73"/>
      <c r="M22" s="31" t="s">
        <v>111</v>
      </c>
      <c r="N22" s="72" t="s">
        <v>113</v>
      </c>
      <c r="O22" s="73"/>
      <c r="P22" s="31" t="s">
        <v>111</v>
      </c>
      <c r="Q22" s="72" t="s">
        <v>113</v>
      </c>
      <c r="R22" s="73"/>
      <c r="S22" s="33" t="s">
        <v>111</v>
      </c>
      <c r="T22" s="63">
        <f aca="true" t="shared" si="0" ref="T22:T29">IF(E22&lt;"",ROUND(H22/E22*100,1),"")</f>
      </c>
      <c r="U22" s="64"/>
      <c r="V22" s="18" t="s">
        <v>110</v>
      </c>
      <c r="W22" s="57"/>
      <c r="X22" s="57"/>
      <c r="Y22" s="57"/>
      <c r="Z22" s="57"/>
      <c r="AA22" s="58"/>
    </row>
    <row r="23" spans="1:27" s="11" customFormat="1" ht="15" customHeight="1">
      <c r="A23" s="9"/>
      <c r="B23" s="124"/>
      <c r="C23" s="95" t="s">
        <v>59</v>
      </c>
      <c r="D23" s="95"/>
      <c r="E23" s="72"/>
      <c r="F23" s="73"/>
      <c r="G23" s="31" t="s">
        <v>111</v>
      </c>
      <c r="H23" s="72"/>
      <c r="I23" s="73"/>
      <c r="J23" s="31" t="s">
        <v>111</v>
      </c>
      <c r="K23" s="72" t="s">
        <v>112</v>
      </c>
      <c r="L23" s="73"/>
      <c r="M23" s="31" t="s">
        <v>111</v>
      </c>
      <c r="N23" s="72" t="s">
        <v>113</v>
      </c>
      <c r="O23" s="73"/>
      <c r="P23" s="31" t="s">
        <v>111</v>
      </c>
      <c r="Q23" s="72" t="s">
        <v>113</v>
      </c>
      <c r="R23" s="73"/>
      <c r="S23" s="33" t="s">
        <v>111</v>
      </c>
      <c r="T23" s="63">
        <f>IF(E23&lt;"",ROUND(H23/E23*100,1),"")</f>
      </c>
      <c r="U23" s="64"/>
      <c r="V23" s="18" t="s">
        <v>110</v>
      </c>
      <c r="W23" s="37"/>
      <c r="X23" s="37"/>
      <c r="Y23" s="37"/>
      <c r="Z23" s="37"/>
      <c r="AA23" s="38"/>
    </row>
    <row r="24" spans="1:27" s="11" customFormat="1" ht="15" customHeight="1">
      <c r="A24" s="9"/>
      <c r="B24" s="125"/>
      <c r="C24" s="95" t="s">
        <v>116</v>
      </c>
      <c r="D24" s="95"/>
      <c r="E24" s="70">
        <f>IF(OR(E20&lt;"",E21&lt;"",E22&lt;"",E23&lt;""),SUM(E20:F23),"")</f>
      </c>
      <c r="F24" s="71"/>
      <c r="G24" s="31" t="s">
        <v>111</v>
      </c>
      <c r="H24" s="70">
        <f>IF(OR(H20&lt;"",H21&lt;"",H22&lt;"",H23&lt;""),SUM(H20:I23),"")</f>
      </c>
      <c r="I24" s="71"/>
      <c r="J24" s="31" t="s">
        <v>111</v>
      </c>
      <c r="K24" s="70">
        <f>IF(OR(K20&lt;"",K21&lt;"",K22&lt;"",K23&lt;""),SUM(K20:L23),"")</f>
      </c>
      <c r="L24" s="71"/>
      <c r="M24" s="31" t="s">
        <v>111</v>
      </c>
      <c r="N24" s="70">
        <f>IF(OR(N20&lt;"",N21&lt;"",N22&lt;"",N23&lt;""),SUM(N20:O23),"")</f>
      </c>
      <c r="O24" s="71"/>
      <c r="P24" s="31" t="s">
        <v>111</v>
      </c>
      <c r="Q24" s="70">
        <f>IF(OR(Q20&lt;"",Q21&lt;"",Q22&lt;"",Q23&lt;""),SUM(Q20:R23),"")</f>
      </c>
      <c r="R24" s="71"/>
      <c r="S24" s="33" t="s">
        <v>111</v>
      </c>
      <c r="T24" s="63">
        <f t="shared" si="0"/>
      </c>
      <c r="U24" s="64"/>
      <c r="V24" s="18" t="s">
        <v>110</v>
      </c>
      <c r="W24" s="57"/>
      <c r="X24" s="57"/>
      <c r="Y24" s="57"/>
      <c r="Z24" s="57"/>
      <c r="AA24" s="58"/>
    </row>
    <row r="25" spans="1:27" s="11" customFormat="1" ht="15" customHeight="1">
      <c r="A25" s="9"/>
      <c r="B25" s="94" t="s">
        <v>11</v>
      </c>
      <c r="C25" s="95"/>
      <c r="D25" s="95"/>
      <c r="E25" s="72"/>
      <c r="F25" s="73"/>
      <c r="G25" s="31" t="s">
        <v>111</v>
      </c>
      <c r="H25" s="72"/>
      <c r="I25" s="73"/>
      <c r="J25" s="31" t="s">
        <v>111</v>
      </c>
      <c r="K25" s="72" t="s">
        <v>112</v>
      </c>
      <c r="L25" s="73"/>
      <c r="M25" s="31" t="s">
        <v>111</v>
      </c>
      <c r="N25" s="72" t="s">
        <v>113</v>
      </c>
      <c r="O25" s="73"/>
      <c r="P25" s="31" t="s">
        <v>111</v>
      </c>
      <c r="Q25" s="67"/>
      <c r="R25" s="68"/>
      <c r="S25" s="69"/>
      <c r="T25" s="63">
        <f t="shared" si="0"/>
      </c>
      <c r="U25" s="64"/>
      <c r="V25" s="18" t="s">
        <v>110</v>
      </c>
      <c r="W25" s="57"/>
      <c r="X25" s="57"/>
      <c r="Y25" s="57"/>
      <c r="Z25" s="57"/>
      <c r="AA25" s="58"/>
    </row>
    <row r="26" spans="1:27" s="11" customFormat="1" ht="15" customHeight="1">
      <c r="A26" s="9"/>
      <c r="B26" s="94" t="s">
        <v>12</v>
      </c>
      <c r="C26" s="95"/>
      <c r="D26" s="95"/>
      <c r="E26" s="72"/>
      <c r="F26" s="73"/>
      <c r="G26" s="31" t="s">
        <v>111</v>
      </c>
      <c r="H26" s="72"/>
      <c r="I26" s="73"/>
      <c r="J26" s="31" t="s">
        <v>111</v>
      </c>
      <c r="K26" s="72" t="s">
        <v>112</v>
      </c>
      <c r="L26" s="73"/>
      <c r="M26" s="31" t="s">
        <v>111</v>
      </c>
      <c r="N26" s="72" t="s">
        <v>113</v>
      </c>
      <c r="O26" s="73"/>
      <c r="P26" s="31" t="s">
        <v>111</v>
      </c>
      <c r="Q26" s="67"/>
      <c r="R26" s="68"/>
      <c r="S26" s="69"/>
      <c r="T26" s="63">
        <f t="shared" si="0"/>
      </c>
      <c r="U26" s="64"/>
      <c r="V26" s="18" t="s">
        <v>110</v>
      </c>
      <c r="W26" s="57"/>
      <c r="X26" s="57"/>
      <c r="Y26" s="57"/>
      <c r="Z26" s="57"/>
      <c r="AA26" s="58"/>
    </row>
    <row r="27" spans="1:27" s="11" customFormat="1" ht="15" customHeight="1">
      <c r="A27" s="9"/>
      <c r="B27" s="94" t="s">
        <v>57</v>
      </c>
      <c r="C27" s="95"/>
      <c r="D27" s="95"/>
      <c r="E27" s="72"/>
      <c r="F27" s="73"/>
      <c r="G27" s="31" t="s">
        <v>111</v>
      </c>
      <c r="H27" s="72"/>
      <c r="I27" s="73"/>
      <c r="J27" s="31" t="s">
        <v>111</v>
      </c>
      <c r="K27" s="72" t="s">
        <v>112</v>
      </c>
      <c r="L27" s="73"/>
      <c r="M27" s="31" t="s">
        <v>111</v>
      </c>
      <c r="N27" s="72" t="s">
        <v>113</v>
      </c>
      <c r="O27" s="73"/>
      <c r="P27" s="31" t="s">
        <v>111</v>
      </c>
      <c r="Q27" s="67"/>
      <c r="R27" s="68"/>
      <c r="S27" s="69"/>
      <c r="T27" s="63">
        <f t="shared" si="0"/>
      </c>
      <c r="U27" s="64"/>
      <c r="V27" s="18" t="s">
        <v>110</v>
      </c>
      <c r="W27" s="57"/>
      <c r="X27" s="57"/>
      <c r="Y27" s="57"/>
      <c r="Z27" s="57"/>
      <c r="AA27" s="58"/>
    </row>
    <row r="28" spans="1:27" s="11" customFormat="1" ht="15" customHeight="1">
      <c r="A28" s="9"/>
      <c r="B28" s="94" t="s">
        <v>13</v>
      </c>
      <c r="C28" s="95"/>
      <c r="D28" s="95"/>
      <c r="E28" s="72"/>
      <c r="F28" s="73"/>
      <c r="G28" s="31" t="s">
        <v>111</v>
      </c>
      <c r="H28" s="72"/>
      <c r="I28" s="73"/>
      <c r="J28" s="31" t="s">
        <v>111</v>
      </c>
      <c r="K28" s="72" t="s">
        <v>112</v>
      </c>
      <c r="L28" s="73"/>
      <c r="M28" s="31" t="s">
        <v>111</v>
      </c>
      <c r="N28" s="72" t="s">
        <v>113</v>
      </c>
      <c r="O28" s="73"/>
      <c r="P28" s="31" t="s">
        <v>111</v>
      </c>
      <c r="Q28" s="67"/>
      <c r="R28" s="68"/>
      <c r="S28" s="69"/>
      <c r="T28" s="63">
        <f t="shared" si="0"/>
      </c>
      <c r="U28" s="64"/>
      <c r="V28" s="18" t="s">
        <v>110</v>
      </c>
      <c r="W28" s="57"/>
      <c r="X28" s="57"/>
      <c r="Y28" s="57"/>
      <c r="Z28" s="57"/>
      <c r="AA28" s="58"/>
    </row>
    <row r="29" spans="1:27" s="11" customFormat="1" ht="15" customHeight="1" thickBot="1">
      <c r="A29" s="9"/>
      <c r="B29" s="107"/>
      <c r="C29" s="108"/>
      <c r="D29" s="108"/>
      <c r="E29" s="74"/>
      <c r="F29" s="75"/>
      <c r="G29" s="34" t="s">
        <v>111</v>
      </c>
      <c r="H29" s="74"/>
      <c r="I29" s="75"/>
      <c r="J29" s="34" t="s">
        <v>111</v>
      </c>
      <c r="K29" s="74"/>
      <c r="L29" s="75"/>
      <c r="M29" s="34" t="s">
        <v>111</v>
      </c>
      <c r="N29" s="74"/>
      <c r="O29" s="75"/>
      <c r="P29" s="34" t="s">
        <v>111</v>
      </c>
      <c r="Q29" s="60"/>
      <c r="R29" s="61"/>
      <c r="S29" s="62"/>
      <c r="T29" s="65">
        <f t="shared" si="0"/>
      </c>
      <c r="U29" s="66"/>
      <c r="V29" s="21" t="s">
        <v>110</v>
      </c>
      <c r="W29" s="42"/>
      <c r="X29" s="42"/>
      <c r="Y29" s="42"/>
      <c r="Z29" s="42"/>
      <c r="AA29" s="43"/>
    </row>
    <row r="30" spans="1:16" s="11" customFormat="1" ht="16.5" customHeight="1">
      <c r="A30" s="9"/>
      <c r="B30" s="11" t="s">
        <v>14</v>
      </c>
      <c r="C30" s="14" t="s">
        <v>48</v>
      </c>
      <c r="D30" s="11" t="s">
        <v>16</v>
      </c>
      <c r="G30" s="10"/>
      <c r="J30" s="10"/>
      <c r="M30" s="10"/>
      <c r="P30" s="10"/>
    </row>
    <row r="31" spans="1:16" s="11" customFormat="1" ht="13.5" customHeight="1">
      <c r="A31" s="9"/>
      <c r="C31" s="14" t="s">
        <v>49</v>
      </c>
      <c r="D31" s="11" t="s">
        <v>17</v>
      </c>
      <c r="G31" s="10"/>
      <c r="J31" s="10"/>
      <c r="M31" s="10"/>
      <c r="P31" s="10"/>
    </row>
    <row r="32" spans="1:16" s="11" customFormat="1" ht="13.5" customHeight="1">
      <c r="A32" s="9"/>
      <c r="C32" s="14" t="s">
        <v>50</v>
      </c>
      <c r="D32" s="11" t="s">
        <v>18</v>
      </c>
      <c r="G32" s="10"/>
      <c r="J32" s="10"/>
      <c r="M32" s="10"/>
      <c r="P32" s="10"/>
    </row>
    <row r="33" spans="1:16" s="11" customFormat="1" ht="13.5" customHeight="1">
      <c r="A33" s="9"/>
      <c r="C33" s="14" t="s">
        <v>51</v>
      </c>
      <c r="D33" s="11" t="s">
        <v>19</v>
      </c>
      <c r="G33" s="10"/>
      <c r="J33" s="10"/>
      <c r="M33" s="10"/>
      <c r="P33" s="10"/>
    </row>
    <row r="34" spans="1:16" s="11" customFormat="1" ht="13.5" customHeight="1">
      <c r="A34" s="9"/>
      <c r="C34" s="14" t="s">
        <v>52</v>
      </c>
      <c r="D34" s="11" t="s">
        <v>20</v>
      </c>
      <c r="G34" s="10"/>
      <c r="J34" s="10"/>
      <c r="M34" s="10"/>
      <c r="P34" s="10"/>
    </row>
    <row r="35" ht="15" customHeight="1">
      <c r="C35" s="2"/>
    </row>
  </sheetData>
  <sheetProtection sheet="1" objects="1" scenarios="1"/>
  <mergeCells count="145">
    <mergeCell ref="U12:AA12"/>
    <mergeCell ref="U13:AA13"/>
    <mergeCell ref="B28:D28"/>
    <mergeCell ref="B20:B24"/>
    <mergeCell ref="C20:D20"/>
    <mergeCell ref="C21:D21"/>
    <mergeCell ref="C22:D22"/>
    <mergeCell ref="C24:D24"/>
    <mergeCell ref="C23:D23"/>
    <mergeCell ref="B26:D26"/>
    <mergeCell ref="B7:F7"/>
    <mergeCell ref="E3:AA3"/>
    <mergeCell ref="U10:AA10"/>
    <mergeCell ref="U11:AA11"/>
    <mergeCell ref="K10:L10"/>
    <mergeCell ref="H9:J9"/>
    <mergeCell ref="K9:M9"/>
    <mergeCell ref="E10:F10"/>
    <mergeCell ref="E11:F11"/>
    <mergeCell ref="N9:P9"/>
    <mergeCell ref="B2:D2"/>
    <mergeCell ref="B3:D3"/>
    <mergeCell ref="B4:D4"/>
    <mergeCell ref="B5:D5"/>
    <mergeCell ref="B29:D29"/>
    <mergeCell ref="F8:G8"/>
    <mergeCell ref="I8:J8"/>
    <mergeCell ref="L8:M8"/>
    <mergeCell ref="B17:G17"/>
    <mergeCell ref="E9:G9"/>
    <mergeCell ref="E19:G19"/>
    <mergeCell ref="B25:D25"/>
    <mergeCell ref="B11:D11"/>
    <mergeCell ref="B27:D27"/>
    <mergeCell ref="B12:D12"/>
    <mergeCell ref="B18:D19"/>
    <mergeCell ref="B13:D13"/>
    <mergeCell ref="D15:L15"/>
    <mergeCell ref="I19:J19"/>
    <mergeCell ref="L18:M18"/>
    <mergeCell ref="K12:L12"/>
    <mergeCell ref="K19:M19"/>
    <mergeCell ref="E12:F12"/>
    <mergeCell ref="E13:F13"/>
    <mergeCell ref="T19:V19"/>
    <mergeCell ref="A1:G1"/>
    <mergeCell ref="H1:P1"/>
    <mergeCell ref="S1:W1"/>
    <mergeCell ref="R8:T8"/>
    <mergeCell ref="Q9:T9"/>
    <mergeCell ref="B8:D9"/>
    <mergeCell ref="B10:D10"/>
    <mergeCell ref="O8:P8"/>
    <mergeCell ref="I18:J18"/>
    <mergeCell ref="K11:L11"/>
    <mergeCell ref="N10:O10"/>
    <mergeCell ref="N11:O11"/>
    <mergeCell ref="N12:O12"/>
    <mergeCell ref="H10:I10"/>
    <mergeCell ref="H11:I11"/>
    <mergeCell ref="H12:I12"/>
    <mergeCell ref="H13:I13"/>
    <mergeCell ref="E20:F20"/>
    <mergeCell ref="Q10:S10"/>
    <mergeCell ref="Q11:S11"/>
    <mergeCell ref="Q12:S12"/>
    <mergeCell ref="Q13:S13"/>
    <mergeCell ref="H20:I20"/>
    <mergeCell ref="K20:L20"/>
    <mergeCell ref="N20:O20"/>
    <mergeCell ref="Q20:R20"/>
    <mergeCell ref="K13:L13"/>
    <mergeCell ref="E21:F21"/>
    <mergeCell ref="E22:F22"/>
    <mergeCell ref="E24:F24"/>
    <mergeCell ref="E25:F25"/>
    <mergeCell ref="E23:F23"/>
    <mergeCell ref="E26:F26"/>
    <mergeCell ref="E27:F27"/>
    <mergeCell ref="E28:F28"/>
    <mergeCell ref="E29:F29"/>
    <mergeCell ref="H27:I27"/>
    <mergeCell ref="H28:I28"/>
    <mergeCell ref="H29:I29"/>
    <mergeCell ref="H21:I21"/>
    <mergeCell ref="H22:I22"/>
    <mergeCell ref="H24:I24"/>
    <mergeCell ref="H25:I25"/>
    <mergeCell ref="H26:I26"/>
    <mergeCell ref="K27:L27"/>
    <mergeCell ref="K28:L28"/>
    <mergeCell ref="K29:L29"/>
    <mergeCell ref="K21:L21"/>
    <mergeCell ref="K22:L22"/>
    <mergeCell ref="K24:L24"/>
    <mergeCell ref="K25:L25"/>
    <mergeCell ref="K26:L26"/>
    <mergeCell ref="N27:O27"/>
    <mergeCell ref="N28:O28"/>
    <mergeCell ref="N29:O29"/>
    <mergeCell ref="N21:O21"/>
    <mergeCell ref="N22:O22"/>
    <mergeCell ref="N24:O24"/>
    <mergeCell ref="N25:O25"/>
    <mergeCell ref="N23:O23"/>
    <mergeCell ref="N26:O26"/>
    <mergeCell ref="N13:O13"/>
    <mergeCell ref="H23:I23"/>
    <mergeCell ref="K23:L23"/>
    <mergeCell ref="Q21:R21"/>
    <mergeCell ref="Q22:R22"/>
    <mergeCell ref="N19:P19"/>
    <mergeCell ref="O18:P18"/>
    <mergeCell ref="Q24:R24"/>
    <mergeCell ref="Q23:R23"/>
    <mergeCell ref="T20:U20"/>
    <mergeCell ref="T21:U21"/>
    <mergeCell ref="T22:U22"/>
    <mergeCell ref="T24:U24"/>
    <mergeCell ref="T23:U23"/>
    <mergeCell ref="Q29:S29"/>
    <mergeCell ref="T25:U25"/>
    <mergeCell ref="T26:U26"/>
    <mergeCell ref="T27:U27"/>
    <mergeCell ref="T28:U28"/>
    <mergeCell ref="T29:U29"/>
    <mergeCell ref="Q25:S25"/>
    <mergeCell ref="Q26:S26"/>
    <mergeCell ref="Q27:S27"/>
    <mergeCell ref="Q28:S28"/>
    <mergeCell ref="W28:AA28"/>
    <mergeCell ref="W20:AA20"/>
    <mergeCell ref="W21:AA21"/>
    <mergeCell ref="W22:AA22"/>
    <mergeCell ref="W24:AA24"/>
    <mergeCell ref="E4:AA4"/>
    <mergeCell ref="E5:AA5"/>
    <mergeCell ref="W29:AA29"/>
    <mergeCell ref="Q1:R1"/>
    <mergeCell ref="X1:AA1"/>
    <mergeCell ref="U8:AA9"/>
    <mergeCell ref="W18:AA19"/>
    <mergeCell ref="W25:AA25"/>
    <mergeCell ref="W26:AA26"/>
    <mergeCell ref="W27:AA2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4"/>
  <headerFooter alignWithMargins="0">
    <oddHeader>&amp;R別添１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showGridLines="0" workbookViewId="0" topLeftCell="A1">
      <selection activeCell="A1" sqref="A1:G1"/>
    </sheetView>
  </sheetViews>
  <sheetFormatPr defaultColWidth="8.796875" defaultRowHeight="14.25"/>
  <cols>
    <col min="1" max="1" width="4.09765625" style="4" customWidth="1"/>
    <col min="2" max="2" width="3.59765625" style="1" customWidth="1"/>
    <col min="3" max="3" width="4.59765625" style="1" customWidth="1"/>
    <col min="4" max="4" width="7.59765625" style="1" customWidth="1"/>
    <col min="5" max="5" width="3.09765625" style="1" customWidth="1"/>
    <col min="6" max="6" width="7.59765625" style="1" customWidth="1"/>
    <col min="7" max="7" width="3.09765625" style="3" customWidth="1"/>
    <col min="8" max="8" width="3.09765625" style="1" customWidth="1"/>
    <col min="9" max="9" width="7.59765625" style="1" customWidth="1"/>
    <col min="10" max="10" width="3.09765625" style="3" customWidth="1"/>
    <col min="11" max="11" width="3.09765625" style="1" customWidth="1"/>
    <col min="12" max="12" width="7.59765625" style="1" customWidth="1"/>
    <col min="13" max="13" width="3.09765625" style="3" customWidth="1"/>
    <col min="14" max="14" width="3.09765625" style="1" customWidth="1"/>
    <col min="15" max="15" width="7.59765625" style="1" customWidth="1"/>
    <col min="16" max="16" width="3.09765625" style="3" customWidth="1"/>
    <col min="17" max="17" width="3.09765625" style="1" customWidth="1"/>
    <col min="18" max="18" width="7.59765625" style="1" customWidth="1"/>
    <col min="19" max="20" width="3.09765625" style="1" customWidth="1"/>
    <col min="21" max="21" width="7.59765625" style="1" customWidth="1"/>
    <col min="22" max="23" width="3.09765625" style="1" customWidth="1"/>
    <col min="24" max="24" width="10.59765625" style="1" customWidth="1"/>
    <col min="25" max="25" width="3.09765625" style="1" customWidth="1"/>
    <col min="26" max="26" width="9.09765625" style="1" customWidth="1"/>
    <col min="27" max="27" width="7.3984375" style="1" customWidth="1"/>
    <col min="28" max="16384" width="9" style="1" customWidth="1"/>
  </cols>
  <sheetData>
    <row r="1" spans="1:27" s="16" customFormat="1" ht="39" customHeight="1">
      <c r="A1" s="84"/>
      <c r="B1" s="84"/>
      <c r="C1" s="84"/>
      <c r="D1" s="84"/>
      <c r="E1" s="84"/>
      <c r="F1" s="84"/>
      <c r="G1" s="84"/>
      <c r="H1" s="85" t="s">
        <v>60</v>
      </c>
      <c r="I1" s="85"/>
      <c r="J1" s="85"/>
      <c r="K1" s="85"/>
      <c r="L1" s="85"/>
      <c r="M1" s="85"/>
      <c r="N1" s="85"/>
      <c r="O1" s="85"/>
      <c r="P1" s="85"/>
      <c r="Q1" s="44" t="s">
        <v>61</v>
      </c>
      <c r="R1" s="44"/>
      <c r="S1" s="85" t="s">
        <v>82</v>
      </c>
      <c r="T1" s="85"/>
      <c r="U1" s="85"/>
      <c r="V1" s="85"/>
      <c r="W1" s="85"/>
      <c r="X1" s="41" t="s">
        <v>65</v>
      </c>
      <c r="Y1" s="41"/>
      <c r="Z1" s="41"/>
      <c r="AA1" s="41"/>
    </row>
    <row r="2" spans="1:16" s="6" customFormat="1" ht="21" customHeight="1" thickBot="1">
      <c r="A2" s="5" t="s">
        <v>66</v>
      </c>
      <c r="B2" s="109" t="s">
        <v>0</v>
      </c>
      <c r="C2" s="109"/>
      <c r="D2" s="109"/>
      <c r="G2" s="7"/>
      <c r="J2" s="7"/>
      <c r="M2" s="7"/>
      <c r="P2" s="7"/>
    </row>
    <row r="3" spans="1:27" s="11" customFormat="1" ht="15" customHeight="1">
      <c r="A3" s="9"/>
      <c r="B3" s="112" t="s">
        <v>1</v>
      </c>
      <c r="C3" s="113"/>
      <c r="D3" s="113"/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8"/>
    </row>
    <row r="4" spans="1:27" s="11" customFormat="1" ht="15" customHeight="1">
      <c r="A4" s="9"/>
      <c r="B4" s="94" t="s">
        <v>54</v>
      </c>
      <c r="C4" s="95"/>
      <c r="D4" s="9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</row>
    <row r="5" spans="1:27" s="11" customFormat="1" ht="15" customHeight="1" thickBot="1">
      <c r="A5" s="9"/>
      <c r="B5" s="114" t="s">
        <v>2</v>
      </c>
      <c r="C5" s="115"/>
      <c r="D5" s="115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ht="15" customHeight="1"/>
    <row r="7" spans="1:16" s="6" customFormat="1" ht="21" customHeight="1" thickBot="1">
      <c r="A7" s="5" t="s">
        <v>21</v>
      </c>
      <c r="B7" s="109" t="s">
        <v>3</v>
      </c>
      <c r="C7" s="109"/>
      <c r="D7" s="109"/>
      <c r="E7" s="109"/>
      <c r="F7" s="109"/>
      <c r="G7" s="7"/>
      <c r="J7" s="7"/>
      <c r="M7" s="7"/>
      <c r="P7" s="7"/>
    </row>
    <row r="8" spans="1:27" s="11" customFormat="1" ht="15" customHeight="1">
      <c r="A8" s="9"/>
      <c r="B8" s="51" t="s">
        <v>4</v>
      </c>
      <c r="C8" s="52"/>
      <c r="D8" s="90"/>
      <c r="E8" s="17" t="s">
        <v>67</v>
      </c>
      <c r="F8" s="79" t="s">
        <v>23</v>
      </c>
      <c r="G8" s="80"/>
      <c r="H8" s="17" t="s">
        <v>38</v>
      </c>
      <c r="I8" s="79" t="s">
        <v>24</v>
      </c>
      <c r="J8" s="80"/>
      <c r="K8" s="17" t="s">
        <v>39</v>
      </c>
      <c r="L8" s="79" t="s">
        <v>26</v>
      </c>
      <c r="M8" s="80"/>
      <c r="N8" s="17" t="s">
        <v>70</v>
      </c>
      <c r="O8" s="79" t="s">
        <v>27</v>
      </c>
      <c r="P8" s="79"/>
      <c r="Q8" s="20" t="s">
        <v>71</v>
      </c>
      <c r="R8" s="79" t="s">
        <v>28</v>
      </c>
      <c r="S8" s="79"/>
      <c r="T8" s="86"/>
      <c r="U8" s="51" t="s">
        <v>53</v>
      </c>
      <c r="V8" s="52"/>
      <c r="W8" s="52"/>
      <c r="X8" s="52"/>
      <c r="Y8" s="52"/>
      <c r="Z8" s="52"/>
      <c r="AA8" s="53"/>
    </row>
    <row r="9" spans="1:27" s="11" customFormat="1" ht="15" customHeight="1">
      <c r="A9" s="9"/>
      <c r="B9" s="91"/>
      <c r="C9" s="92"/>
      <c r="D9" s="93"/>
      <c r="E9" s="110" t="s">
        <v>88</v>
      </c>
      <c r="F9" s="82"/>
      <c r="G9" s="111"/>
      <c r="H9" s="76" t="s">
        <v>25</v>
      </c>
      <c r="I9" s="77"/>
      <c r="J9" s="78"/>
      <c r="K9" s="76" t="s">
        <v>25</v>
      </c>
      <c r="L9" s="77"/>
      <c r="M9" s="78"/>
      <c r="N9" s="12"/>
      <c r="O9" s="13"/>
      <c r="P9" s="8"/>
      <c r="Q9" s="81" t="s">
        <v>89</v>
      </c>
      <c r="R9" s="82"/>
      <c r="S9" s="82"/>
      <c r="T9" s="83"/>
      <c r="U9" s="91"/>
      <c r="V9" s="92"/>
      <c r="W9" s="92"/>
      <c r="X9" s="92"/>
      <c r="Y9" s="92"/>
      <c r="Z9" s="92"/>
      <c r="AA9" s="126"/>
    </row>
    <row r="10" spans="1:28" s="11" customFormat="1" ht="15" customHeight="1">
      <c r="A10" s="9"/>
      <c r="B10" s="94" t="s">
        <v>55</v>
      </c>
      <c r="C10" s="95"/>
      <c r="D10" s="95"/>
      <c r="E10" s="103">
        <f>IF(OR(H10&lt;"",K10&lt;"",N10&lt;""),SUM(H10,K10,N10),"")</f>
      </c>
      <c r="F10" s="104"/>
      <c r="G10" s="28" t="s">
        <v>108</v>
      </c>
      <c r="H10" s="70">
        <f>IF(H24&lt;"",H24,"")</f>
      </c>
      <c r="I10" s="71"/>
      <c r="J10" s="29" t="s">
        <v>108</v>
      </c>
      <c r="K10" s="72"/>
      <c r="L10" s="73"/>
      <c r="M10" s="28" t="s">
        <v>108</v>
      </c>
      <c r="N10" s="72"/>
      <c r="O10" s="73"/>
      <c r="P10" s="28" t="s">
        <v>108</v>
      </c>
      <c r="Q10" s="63">
        <f>IF(E10&lt;"",ROUND((H10+K10)/E10*100,1),"")</f>
      </c>
      <c r="R10" s="64"/>
      <c r="S10" s="64"/>
      <c r="T10" s="18" t="s">
        <v>109</v>
      </c>
      <c r="U10" s="59"/>
      <c r="V10" s="57"/>
      <c r="W10" s="57"/>
      <c r="X10" s="57"/>
      <c r="Y10" s="57"/>
      <c r="Z10" s="57"/>
      <c r="AA10" s="58"/>
      <c r="AB10" s="27"/>
    </row>
    <row r="11" spans="1:28" s="11" customFormat="1" ht="15" customHeight="1">
      <c r="A11" s="9"/>
      <c r="B11" s="94" t="s">
        <v>56</v>
      </c>
      <c r="C11" s="95"/>
      <c r="D11" s="95"/>
      <c r="E11" s="103">
        <f>IF(OR(H11&lt;"",K11&lt;"",N11&lt;""),SUM(H11,K11,N11),"")</f>
      </c>
      <c r="F11" s="104"/>
      <c r="G11" s="28" t="s">
        <v>108</v>
      </c>
      <c r="H11" s="72"/>
      <c r="I11" s="73"/>
      <c r="J11" s="29" t="s">
        <v>108</v>
      </c>
      <c r="K11" s="72"/>
      <c r="L11" s="73"/>
      <c r="M11" s="28" t="s">
        <v>108</v>
      </c>
      <c r="N11" s="72"/>
      <c r="O11" s="73"/>
      <c r="P11" s="28" t="s">
        <v>108</v>
      </c>
      <c r="Q11" s="63">
        <f>IF(E11&lt;"",ROUND((H11+K11)/E11*100,1),"")</f>
      </c>
      <c r="R11" s="64"/>
      <c r="S11" s="64"/>
      <c r="T11" s="18" t="s">
        <v>110</v>
      </c>
      <c r="U11" s="57"/>
      <c r="V11" s="57"/>
      <c r="W11" s="57"/>
      <c r="X11" s="57"/>
      <c r="Y11" s="57"/>
      <c r="Z11" s="57"/>
      <c r="AA11" s="58"/>
      <c r="AB11" s="27"/>
    </row>
    <row r="12" spans="1:28" s="11" customFormat="1" ht="15" customHeight="1">
      <c r="A12" s="9"/>
      <c r="B12" s="96" t="s">
        <v>5</v>
      </c>
      <c r="C12" s="97"/>
      <c r="D12" s="98"/>
      <c r="E12" s="103">
        <f>IF(OR(H12&lt;"",K12&lt;"",N12&lt;""),SUM(H12,K12,N12),"")</f>
      </c>
      <c r="F12" s="104"/>
      <c r="G12" s="28" t="s">
        <v>108</v>
      </c>
      <c r="H12" s="72"/>
      <c r="I12" s="73"/>
      <c r="J12" s="29" t="s">
        <v>108</v>
      </c>
      <c r="K12" s="72"/>
      <c r="L12" s="73"/>
      <c r="M12" s="28" t="s">
        <v>108</v>
      </c>
      <c r="N12" s="72"/>
      <c r="O12" s="73"/>
      <c r="P12" s="28" t="s">
        <v>108</v>
      </c>
      <c r="Q12" s="63">
        <f>IF(E12&lt;"",ROUND((H12+K12)/E12*100,1),"")</f>
      </c>
      <c r="R12" s="64"/>
      <c r="S12" s="64"/>
      <c r="T12" s="18" t="s">
        <v>110</v>
      </c>
      <c r="U12" s="57"/>
      <c r="V12" s="57"/>
      <c r="W12" s="57"/>
      <c r="X12" s="57"/>
      <c r="Y12" s="57"/>
      <c r="Z12" s="57"/>
      <c r="AA12" s="58"/>
      <c r="AB12" s="27"/>
    </row>
    <row r="13" spans="1:28" s="11" customFormat="1" ht="15" customHeight="1" thickBot="1">
      <c r="A13" s="9"/>
      <c r="B13" s="99"/>
      <c r="C13" s="100"/>
      <c r="D13" s="101"/>
      <c r="E13" s="105">
        <f>IF(OR(H13&lt;"",K13&lt;"",N13&lt;""),SUM(H13,K13,N13),"")</f>
      </c>
      <c r="F13" s="106"/>
      <c r="G13" s="30" t="s">
        <v>108</v>
      </c>
      <c r="H13" s="74"/>
      <c r="I13" s="75"/>
      <c r="J13" s="32" t="s">
        <v>108</v>
      </c>
      <c r="K13" s="74"/>
      <c r="L13" s="75"/>
      <c r="M13" s="30" t="s">
        <v>108</v>
      </c>
      <c r="N13" s="74"/>
      <c r="O13" s="75"/>
      <c r="P13" s="30" t="s">
        <v>108</v>
      </c>
      <c r="Q13" s="65">
        <f>IF(E13&lt;"",ROUND((H13+K13)/E13*100,1),"")</f>
      </c>
      <c r="R13" s="66"/>
      <c r="S13" s="66"/>
      <c r="T13" s="21" t="s">
        <v>110</v>
      </c>
      <c r="U13" s="42"/>
      <c r="V13" s="42"/>
      <c r="W13" s="42"/>
      <c r="X13" s="42"/>
      <c r="Y13" s="42"/>
      <c r="Z13" s="42"/>
      <c r="AA13" s="43"/>
      <c r="AB13" s="27"/>
    </row>
    <row r="14" spans="1:16" s="11" customFormat="1" ht="16.5" customHeight="1">
      <c r="A14" s="9"/>
      <c r="B14" s="11" t="s">
        <v>14</v>
      </c>
      <c r="C14" s="14" t="s">
        <v>78</v>
      </c>
      <c r="D14" s="11" t="s">
        <v>117</v>
      </c>
      <c r="E14" s="36"/>
      <c r="F14" s="36"/>
      <c r="G14" s="36"/>
      <c r="H14" s="36"/>
      <c r="I14" s="36"/>
      <c r="J14" s="36"/>
      <c r="K14" s="36"/>
      <c r="M14" s="10"/>
      <c r="P14" s="10"/>
    </row>
    <row r="15" spans="1:16" s="11" customFormat="1" ht="13.5" customHeight="1">
      <c r="A15" s="9"/>
      <c r="C15" s="14" t="s">
        <v>79</v>
      </c>
      <c r="D15" s="102" t="s">
        <v>15</v>
      </c>
      <c r="E15" s="102"/>
      <c r="F15" s="102"/>
      <c r="G15" s="102"/>
      <c r="H15" s="102"/>
      <c r="I15" s="102"/>
      <c r="J15" s="102"/>
      <c r="K15" s="102"/>
      <c r="L15" s="102"/>
      <c r="M15" s="10"/>
      <c r="P15" s="10"/>
    </row>
    <row r="16" ht="15" customHeight="1"/>
    <row r="17" spans="1:16" s="6" customFormat="1" ht="21" customHeight="1" thickBot="1">
      <c r="A17" s="5" t="s">
        <v>22</v>
      </c>
      <c r="B17" s="109" t="s">
        <v>6</v>
      </c>
      <c r="C17" s="109"/>
      <c r="D17" s="109"/>
      <c r="E17" s="109"/>
      <c r="F17" s="109"/>
      <c r="G17" s="109"/>
      <c r="J17" s="7"/>
      <c r="M17" s="7"/>
      <c r="P17" s="7"/>
    </row>
    <row r="18" spans="1:27" s="11" customFormat="1" ht="15" customHeight="1">
      <c r="A18" s="9"/>
      <c r="B18" s="51" t="s">
        <v>7</v>
      </c>
      <c r="C18" s="52"/>
      <c r="D18" s="90"/>
      <c r="E18" s="17" t="s">
        <v>72</v>
      </c>
      <c r="F18" s="22" t="s">
        <v>29</v>
      </c>
      <c r="G18" s="23"/>
      <c r="H18" s="17" t="s">
        <v>73</v>
      </c>
      <c r="I18" s="79" t="s">
        <v>83</v>
      </c>
      <c r="J18" s="80"/>
      <c r="K18" s="17" t="s">
        <v>44</v>
      </c>
      <c r="L18" s="79" t="s">
        <v>115</v>
      </c>
      <c r="M18" s="80"/>
      <c r="N18" s="17" t="s">
        <v>75</v>
      </c>
      <c r="O18" s="79" t="s">
        <v>30</v>
      </c>
      <c r="P18" s="80"/>
      <c r="Q18" s="17" t="s">
        <v>76</v>
      </c>
      <c r="R18" s="22" t="s">
        <v>85</v>
      </c>
      <c r="S18" s="22"/>
      <c r="T18" s="20" t="s">
        <v>77</v>
      </c>
      <c r="U18" s="22" t="s">
        <v>33</v>
      </c>
      <c r="V18" s="24"/>
      <c r="W18" s="26" t="s">
        <v>86</v>
      </c>
      <c r="X18" s="79" t="s">
        <v>87</v>
      </c>
      <c r="Y18" s="86"/>
      <c r="Z18" s="51" t="s">
        <v>53</v>
      </c>
      <c r="AA18" s="53"/>
    </row>
    <row r="19" spans="1:27" s="11" customFormat="1" ht="15" customHeight="1">
      <c r="A19" s="9"/>
      <c r="B19" s="91"/>
      <c r="C19" s="92"/>
      <c r="D19" s="93"/>
      <c r="E19" s="110"/>
      <c r="F19" s="82"/>
      <c r="G19" s="111"/>
      <c r="H19" s="12"/>
      <c r="I19" s="131" t="s">
        <v>62</v>
      </c>
      <c r="J19" s="132"/>
      <c r="K19" s="76" t="s">
        <v>84</v>
      </c>
      <c r="L19" s="77"/>
      <c r="M19" s="78"/>
      <c r="N19" s="76" t="s">
        <v>84</v>
      </c>
      <c r="O19" s="77"/>
      <c r="P19" s="78"/>
      <c r="Q19" s="76" t="s">
        <v>84</v>
      </c>
      <c r="R19" s="77"/>
      <c r="S19" s="77"/>
      <c r="T19" s="81" t="s">
        <v>90</v>
      </c>
      <c r="U19" s="82"/>
      <c r="V19" s="111"/>
      <c r="W19" s="110" t="s">
        <v>91</v>
      </c>
      <c r="X19" s="82"/>
      <c r="Y19" s="83"/>
      <c r="Z19" s="135"/>
      <c r="AA19" s="136"/>
    </row>
    <row r="20" spans="1:27" s="11" customFormat="1" ht="15" customHeight="1">
      <c r="A20" s="9"/>
      <c r="B20" s="123" t="s">
        <v>8</v>
      </c>
      <c r="C20" s="95" t="s">
        <v>9</v>
      </c>
      <c r="D20" s="95"/>
      <c r="E20" s="72"/>
      <c r="F20" s="73"/>
      <c r="G20" s="31" t="s">
        <v>108</v>
      </c>
      <c r="H20" s="72"/>
      <c r="I20" s="73"/>
      <c r="J20" s="31" t="s">
        <v>108</v>
      </c>
      <c r="K20" s="72"/>
      <c r="L20" s="73"/>
      <c r="M20" s="31" t="s">
        <v>108</v>
      </c>
      <c r="N20" s="72" t="s">
        <v>113</v>
      </c>
      <c r="O20" s="73"/>
      <c r="P20" s="31" t="s">
        <v>108</v>
      </c>
      <c r="Q20" s="72" t="s">
        <v>113</v>
      </c>
      <c r="R20" s="73"/>
      <c r="S20" s="33" t="s">
        <v>108</v>
      </c>
      <c r="T20" s="63">
        <f>IF(E20&lt;"",ROUND(H20/E20*100,1),"")</f>
      </c>
      <c r="U20" s="64"/>
      <c r="V20" s="15" t="s">
        <v>109</v>
      </c>
      <c r="W20" s="127">
        <f>IF(E20&lt;"",ROUND(SUM(H20,K20,N20,Q20)/E20*100,1),"")</f>
      </c>
      <c r="X20" s="64"/>
      <c r="Y20" s="18" t="s">
        <v>109</v>
      </c>
      <c r="Z20" s="129"/>
      <c r="AA20" s="130"/>
    </row>
    <row r="21" spans="1:27" s="11" customFormat="1" ht="15" customHeight="1">
      <c r="A21" s="9"/>
      <c r="B21" s="124"/>
      <c r="C21" s="95" t="s">
        <v>10</v>
      </c>
      <c r="D21" s="95"/>
      <c r="E21" s="72"/>
      <c r="F21" s="73"/>
      <c r="G21" s="31" t="s">
        <v>108</v>
      </c>
      <c r="H21" s="72"/>
      <c r="I21" s="73"/>
      <c r="J21" s="31" t="s">
        <v>108</v>
      </c>
      <c r="K21" s="72"/>
      <c r="L21" s="73"/>
      <c r="M21" s="31" t="s">
        <v>108</v>
      </c>
      <c r="N21" s="72" t="s">
        <v>113</v>
      </c>
      <c r="O21" s="73"/>
      <c r="P21" s="31" t="s">
        <v>108</v>
      </c>
      <c r="Q21" s="72" t="s">
        <v>113</v>
      </c>
      <c r="R21" s="73"/>
      <c r="S21" s="33" t="s">
        <v>111</v>
      </c>
      <c r="T21" s="63">
        <f>IF(E21&lt;"",ROUND(H21/E21*100,1),"")</f>
      </c>
      <c r="U21" s="64"/>
      <c r="V21" s="15" t="s">
        <v>110</v>
      </c>
      <c r="W21" s="127">
        <f aca="true" t="shared" si="0" ref="W21:W29">IF(E21&lt;"",ROUND(SUM(H21,K21,N21,Q21)/E21*100,1),"")</f>
      </c>
      <c r="X21" s="64"/>
      <c r="Y21" s="18" t="s">
        <v>110</v>
      </c>
      <c r="Z21" s="129"/>
      <c r="AA21" s="130"/>
    </row>
    <row r="22" spans="1:27" s="11" customFormat="1" ht="15" customHeight="1">
      <c r="A22" s="9"/>
      <c r="B22" s="124"/>
      <c r="C22" s="95" t="s">
        <v>58</v>
      </c>
      <c r="D22" s="95"/>
      <c r="E22" s="72"/>
      <c r="F22" s="73"/>
      <c r="G22" s="31" t="s">
        <v>111</v>
      </c>
      <c r="H22" s="72"/>
      <c r="I22" s="73"/>
      <c r="J22" s="31" t="s">
        <v>111</v>
      </c>
      <c r="K22" s="72" t="s">
        <v>112</v>
      </c>
      <c r="L22" s="73"/>
      <c r="M22" s="31" t="s">
        <v>111</v>
      </c>
      <c r="N22" s="72" t="s">
        <v>113</v>
      </c>
      <c r="O22" s="73"/>
      <c r="P22" s="31" t="s">
        <v>111</v>
      </c>
      <c r="Q22" s="72" t="s">
        <v>113</v>
      </c>
      <c r="R22" s="73"/>
      <c r="S22" s="33" t="s">
        <v>111</v>
      </c>
      <c r="T22" s="63">
        <f aca="true" t="shared" si="1" ref="T22:T29">IF(E22&lt;"",ROUND(H22/E22*100,1),"")</f>
      </c>
      <c r="U22" s="64"/>
      <c r="V22" s="15" t="s">
        <v>110</v>
      </c>
      <c r="W22" s="127">
        <f t="shared" si="0"/>
      </c>
      <c r="X22" s="64"/>
      <c r="Y22" s="18" t="s">
        <v>110</v>
      </c>
      <c r="Z22" s="129"/>
      <c r="AA22" s="130"/>
    </row>
    <row r="23" spans="1:27" s="11" customFormat="1" ht="15" customHeight="1">
      <c r="A23" s="9"/>
      <c r="B23" s="124"/>
      <c r="C23" s="95" t="s">
        <v>59</v>
      </c>
      <c r="D23" s="95"/>
      <c r="E23" s="72"/>
      <c r="F23" s="73"/>
      <c r="G23" s="31" t="s">
        <v>111</v>
      </c>
      <c r="H23" s="72"/>
      <c r="I23" s="73"/>
      <c r="J23" s="31" t="s">
        <v>111</v>
      </c>
      <c r="K23" s="72" t="s">
        <v>112</v>
      </c>
      <c r="L23" s="73"/>
      <c r="M23" s="31" t="s">
        <v>111</v>
      </c>
      <c r="N23" s="72" t="s">
        <v>113</v>
      </c>
      <c r="O23" s="73"/>
      <c r="P23" s="31" t="s">
        <v>111</v>
      </c>
      <c r="Q23" s="72" t="s">
        <v>113</v>
      </c>
      <c r="R23" s="73"/>
      <c r="S23" s="33" t="s">
        <v>111</v>
      </c>
      <c r="T23" s="63">
        <f>IF(E23&lt;"",ROUND(H23/E23*100,1),"")</f>
      </c>
      <c r="U23" s="64"/>
      <c r="V23" s="15" t="s">
        <v>110</v>
      </c>
      <c r="W23" s="127">
        <f>IF(E23&lt;"",ROUND(SUM(H23,K23,N23,Q23)/E23*100,1),"")</f>
      </c>
      <c r="X23" s="64"/>
      <c r="Y23" s="18" t="s">
        <v>110</v>
      </c>
      <c r="Z23" s="39"/>
      <c r="AA23" s="40"/>
    </row>
    <row r="24" spans="1:27" s="11" customFormat="1" ht="15" customHeight="1">
      <c r="A24" s="9"/>
      <c r="B24" s="125"/>
      <c r="C24" s="95" t="s">
        <v>116</v>
      </c>
      <c r="D24" s="95"/>
      <c r="E24" s="70">
        <f>IF(OR(E20&lt;"",E21&lt;"",E22&lt;"",E23&lt;""),SUM(E20:F23),"")</f>
      </c>
      <c r="F24" s="71"/>
      <c r="G24" s="31" t="s">
        <v>111</v>
      </c>
      <c r="H24" s="70">
        <f>IF(OR(H20&lt;"",H21&lt;"",H22&lt;"",H23&lt;""),SUM(H20:I23),"")</f>
      </c>
      <c r="I24" s="71"/>
      <c r="J24" s="31" t="s">
        <v>111</v>
      </c>
      <c r="K24" s="70">
        <f>IF(OR(K20&lt;"",K21&lt;"",K22&lt;"",K23&lt;""),SUM(K20:L23),"")</f>
      </c>
      <c r="L24" s="71"/>
      <c r="M24" s="31" t="s">
        <v>111</v>
      </c>
      <c r="N24" s="70">
        <f>IF(OR(N20&lt;"",N21&lt;"",N22&lt;"",N23&lt;""),SUM(N20:O23),"")</f>
      </c>
      <c r="O24" s="71"/>
      <c r="P24" s="31" t="s">
        <v>111</v>
      </c>
      <c r="Q24" s="70">
        <f>IF(OR(Q20&lt;"",Q21&lt;"",Q22&lt;"",Q23&lt;""),SUM(Q20:R23),"")</f>
      </c>
      <c r="R24" s="71"/>
      <c r="S24" s="33" t="s">
        <v>111</v>
      </c>
      <c r="T24" s="63">
        <f t="shared" si="1"/>
      </c>
      <c r="U24" s="64"/>
      <c r="V24" s="15" t="s">
        <v>110</v>
      </c>
      <c r="W24" s="127">
        <f t="shared" si="0"/>
      </c>
      <c r="X24" s="64"/>
      <c r="Y24" s="18" t="s">
        <v>110</v>
      </c>
      <c r="Z24" s="129"/>
      <c r="AA24" s="130"/>
    </row>
    <row r="25" spans="1:27" s="11" customFormat="1" ht="15" customHeight="1">
      <c r="A25" s="9"/>
      <c r="B25" s="94" t="s">
        <v>11</v>
      </c>
      <c r="C25" s="95"/>
      <c r="D25" s="95"/>
      <c r="E25" s="72"/>
      <c r="F25" s="73"/>
      <c r="G25" s="31" t="s">
        <v>111</v>
      </c>
      <c r="H25" s="72"/>
      <c r="I25" s="73"/>
      <c r="J25" s="31" t="s">
        <v>111</v>
      </c>
      <c r="K25" s="72" t="s">
        <v>112</v>
      </c>
      <c r="L25" s="73"/>
      <c r="M25" s="31" t="s">
        <v>111</v>
      </c>
      <c r="N25" s="72" t="s">
        <v>113</v>
      </c>
      <c r="O25" s="73"/>
      <c r="P25" s="31" t="s">
        <v>111</v>
      </c>
      <c r="Q25" s="67"/>
      <c r="R25" s="68"/>
      <c r="S25" s="68"/>
      <c r="T25" s="63">
        <f t="shared" si="1"/>
      </c>
      <c r="U25" s="64"/>
      <c r="V25" s="15" t="s">
        <v>110</v>
      </c>
      <c r="W25" s="127">
        <f t="shared" si="0"/>
      </c>
      <c r="X25" s="64"/>
      <c r="Y25" s="18" t="s">
        <v>110</v>
      </c>
      <c r="Z25" s="129"/>
      <c r="AA25" s="130"/>
    </row>
    <row r="26" spans="1:27" s="11" customFormat="1" ht="15" customHeight="1">
      <c r="A26" s="9"/>
      <c r="B26" s="94" t="s">
        <v>12</v>
      </c>
      <c r="C26" s="95"/>
      <c r="D26" s="95"/>
      <c r="E26" s="72"/>
      <c r="F26" s="73"/>
      <c r="G26" s="31" t="s">
        <v>111</v>
      </c>
      <c r="H26" s="72"/>
      <c r="I26" s="73"/>
      <c r="J26" s="31" t="s">
        <v>111</v>
      </c>
      <c r="K26" s="72" t="s">
        <v>112</v>
      </c>
      <c r="L26" s="73"/>
      <c r="M26" s="31" t="s">
        <v>111</v>
      </c>
      <c r="N26" s="72" t="s">
        <v>113</v>
      </c>
      <c r="O26" s="73"/>
      <c r="P26" s="31" t="s">
        <v>111</v>
      </c>
      <c r="Q26" s="67"/>
      <c r="R26" s="68"/>
      <c r="S26" s="68"/>
      <c r="T26" s="63">
        <f t="shared" si="1"/>
      </c>
      <c r="U26" s="64"/>
      <c r="V26" s="15" t="s">
        <v>110</v>
      </c>
      <c r="W26" s="127">
        <f t="shared" si="0"/>
      </c>
      <c r="X26" s="64"/>
      <c r="Y26" s="18" t="s">
        <v>110</v>
      </c>
      <c r="Z26" s="129"/>
      <c r="AA26" s="130"/>
    </row>
    <row r="27" spans="1:27" s="11" customFormat="1" ht="15" customHeight="1">
      <c r="A27" s="9"/>
      <c r="B27" s="94" t="s">
        <v>57</v>
      </c>
      <c r="C27" s="95"/>
      <c r="D27" s="95"/>
      <c r="E27" s="72"/>
      <c r="F27" s="73"/>
      <c r="G27" s="31" t="s">
        <v>111</v>
      </c>
      <c r="H27" s="72"/>
      <c r="I27" s="73"/>
      <c r="J27" s="31" t="s">
        <v>111</v>
      </c>
      <c r="K27" s="72" t="s">
        <v>112</v>
      </c>
      <c r="L27" s="73"/>
      <c r="M27" s="31" t="s">
        <v>111</v>
      </c>
      <c r="N27" s="72" t="s">
        <v>113</v>
      </c>
      <c r="O27" s="73"/>
      <c r="P27" s="31" t="s">
        <v>111</v>
      </c>
      <c r="Q27" s="67"/>
      <c r="R27" s="68"/>
      <c r="S27" s="68"/>
      <c r="T27" s="63">
        <f t="shared" si="1"/>
      </c>
      <c r="U27" s="64"/>
      <c r="V27" s="15" t="s">
        <v>110</v>
      </c>
      <c r="W27" s="127">
        <f t="shared" si="0"/>
      </c>
      <c r="X27" s="64"/>
      <c r="Y27" s="18" t="s">
        <v>110</v>
      </c>
      <c r="Z27" s="129"/>
      <c r="AA27" s="130"/>
    </row>
    <row r="28" spans="1:27" s="11" customFormat="1" ht="15" customHeight="1">
      <c r="A28" s="9"/>
      <c r="B28" s="94" t="s">
        <v>13</v>
      </c>
      <c r="C28" s="95"/>
      <c r="D28" s="95"/>
      <c r="E28" s="72"/>
      <c r="F28" s="73"/>
      <c r="G28" s="31" t="s">
        <v>111</v>
      </c>
      <c r="H28" s="72"/>
      <c r="I28" s="73"/>
      <c r="J28" s="31" t="s">
        <v>111</v>
      </c>
      <c r="K28" s="72" t="s">
        <v>112</v>
      </c>
      <c r="L28" s="73"/>
      <c r="M28" s="31" t="s">
        <v>111</v>
      </c>
      <c r="N28" s="72" t="s">
        <v>113</v>
      </c>
      <c r="O28" s="73"/>
      <c r="P28" s="31" t="s">
        <v>111</v>
      </c>
      <c r="Q28" s="67"/>
      <c r="R28" s="68"/>
      <c r="S28" s="68"/>
      <c r="T28" s="63">
        <f t="shared" si="1"/>
      </c>
      <c r="U28" s="64"/>
      <c r="V28" s="15" t="s">
        <v>110</v>
      </c>
      <c r="W28" s="127">
        <f t="shared" si="0"/>
      </c>
      <c r="X28" s="64"/>
      <c r="Y28" s="18" t="s">
        <v>110</v>
      </c>
      <c r="Z28" s="129"/>
      <c r="AA28" s="130"/>
    </row>
    <row r="29" spans="1:27" s="11" customFormat="1" ht="15" customHeight="1" thickBot="1">
      <c r="A29" s="9"/>
      <c r="B29" s="107"/>
      <c r="C29" s="108"/>
      <c r="D29" s="108"/>
      <c r="E29" s="74"/>
      <c r="F29" s="75"/>
      <c r="G29" s="34" t="s">
        <v>111</v>
      </c>
      <c r="H29" s="74"/>
      <c r="I29" s="75"/>
      <c r="J29" s="34" t="s">
        <v>111</v>
      </c>
      <c r="K29" s="74"/>
      <c r="L29" s="75"/>
      <c r="M29" s="34" t="s">
        <v>111</v>
      </c>
      <c r="N29" s="74"/>
      <c r="O29" s="75"/>
      <c r="P29" s="34" t="s">
        <v>111</v>
      </c>
      <c r="Q29" s="60"/>
      <c r="R29" s="61"/>
      <c r="S29" s="61"/>
      <c r="T29" s="65">
        <f t="shared" si="1"/>
      </c>
      <c r="U29" s="66"/>
      <c r="V29" s="19" t="s">
        <v>110</v>
      </c>
      <c r="W29" s="128">
        <f t="shared" si="0"/>
      </c>
      <c r="X29" s="66"/>
      <c r="Y29" s="21" t="s">
        <v>110</v>
      </c>
      <c r="Z29" s="133"/>
      <c r="AA29" s="134"/>
    </row>
    <row r="30" spans="1:16" s="11" customFormat="1" ht="16.5" customHeight="1">
      <c r="A30" s="9"/>
      <c r="B30" s="11" t="s">
        <v>14</v>
      </c>
      <c r="C30" s="14" t="s">
        <v>78</v>
      </c>
      <c r="D30" s="11" t="s">
        <v>16</v>
      </c>
      <c r="G30" s="10"/>
      <c r="J30" s="10"/>
      <c r="M30" s="10"/>
      <c r="P30" s="10"/>
    </row>
    <row r="31" spans="1:16" s="11" customFormat="1" ht="13.5" customHeight="1">
      <c r="A31" s="9"/>
      <c r="C31" s="14" t="s">
        <v>79</v>
      </c>
      <c r="D31" s="11" t="s">
        <v>92</v>
      </c>
      <c r="G31" s="10"/>
      <c r="J31" s="10"/>
      <c r="M31" s="10"/>
      <c r="P31" s="10"/>
    </row>
    <row r="32" spans="1:16" s="11" customFormat="1" ht="13.5" customHeight="1">
      <c r="A32" s="9"/>
      <c r="C32" s="14" t="s">
        <v>80</v>
      </c>
      <c r="D32" s="11" t="s">
        <v>93</v>
      </c>
      <c r="G32" s="10"/>
      <c r="J32" s="10"/>
      <c r="M32" s="10"/>
      <c r="P32" s="10"/>
    </row>
    <row r="33" spans="1:16" s="11" customFormat="1" ht="13.5" customHeight="1">
      <c r="A33" s="9"/>
      <c r="C33" s="14" t="s">
        <v>51</v>
      </c>
      <c r="D33" s="11" t="s">
        <v>19</v>
      </c>
      <c r="G33" s="10"/>
      <c r="J33" s="10"/>
      <c r="M33" s="10"/>
      <c r="P33" s="10"/>
    </row>
    <row r="34" spans="1:16" s="11" customFormat="1" ht="13.5" customHeight="1">
      <c r="A34" s="9"/>
      <c r="C34" s="14" t="s">
        <v>81</v>
      </c>
      <c r="D34" s="11" t="s">
        <v>20</v>
      </c>
      <c r="G34" s="10"/>
      <c r="J34" s="10"/>
      <c r="M34" s="10"/>
      <c r="P34" s="10"/>
    </row>
    <row r="35" ht="15" customHeight="1">
      <c r="C35" s="2"/>
    </row>
    <row r="36" ht="12">
      <c r="D36" s="11"/>
    </row>
    <row r="37" ht="12">
      <c r="D37" s="11"/>
    </row>
    <row r="38" ht="12">
      <c r="D38" s="11"/>
    </row>
    <row r="39" ht="12">
      <c r="D39" s="11"/>
    </row>
    <row r="40" ht="12">
      <c r="D40" s="11"/>
    </row>
  </sheetData>
  <sheetProtection sheet="1" objects="1" scenarios="1"/>
  <mergeCells count="157">
    <mergeCell ref="S1:W1"/>
    <mergeCell ref="B2:D2"/>
    <mergeCell ref="B3:D3"/>
    <mergeCell ref="B4:D4"/>
    <mergeCell ref="B5:D5"/>
    <mergeCell ref="A1:G1"/>
    <mergeCell ref="H1:P1"/>
    <mergeCell ref="H10:I10"/>
    <mergeCell ref="L8:M8"/>
    <mergeCell ref="K9:M9"/>
    <mergeCell ref="H9:J9"/>
    <mergeCell ref="E9:G9"/>
    <mergeCell ref="E3:AA3"/>
    <mergeCell ref="E4:AA4"/>
    <mergeCell ref="T19:V19"/>
    <mergeCell ref="R8:T8"/>
    <mergeCell ref="Q9:T9"/>
    <mergeCell ref="O8:P8"/>
    <mergeCell ref="O18:P18"/>
    <mergeCell ref="N10:O10"/>
    <mergeCell ref="Q10:S10"/>
    <mergeCell ref="Q11:S11"/>
    <mergeCell ref="Q12:S12"/>
    <mergeCell ref="Q13:S13"/>
    <mergeCell ref="H13:I13"/>
    <mergeCell ref="I18:J18"/>
    <mergeCell ref="K12:L12"/>
    <mergeCell ref="K13:L13"/>
    <mergeCell ref="L18:M18"/>
    <mergeCell ref="E19:G19"/>
    <mergeCell ref="B8:D9"/>
    <mergeCell ref="B18:D19"/>
    <mergeCell ref="E11:F11"/>
    <mergeCell ref="E12:F12"/>
    <mergeCell ref="E13:F13"/>
    <mergeCell ref="D15:L15"/>
    <mergeCell ref="B17:G17"/>
    <mergeCell ref="K11:L11"/>
    <mergeCell ref="K10:L10"/>
    <mergeCell ref="B29:D29"/>
    <mergeCell ref="F8:G8"/>
    <mergeCell ref="I8:J8"/>
    <mergeCell ref="B26:D26"/>
    <mergeCell ref="B27:D27"/>
    <mergeCell ref="B13:D13"/>
    <mergeCell ref="B10:D10"/>
    <mergeCell ref="B11:D11"/>
    <mergeCell ref="B12:D12"/>
    <mergeCell ref="B28:D28"/>
    <mergeCell ref="B20:B24"/>
    <mergeCell ref="C20:D20"/>
    <mergeCell ref="C21:D21"/>
    <mergeCell ref="C22:D22"/>
    <mergeCell ref="C24:D24"/>
    <mergeCell ref="C23:D23"/>
    <mergeCell ref="B25:D25"/>
    <mergeCell ref="W19:Y19"/>
    <mergeCell ref="Z18:AA19"/>
    <mergeCell ref="B7:F7"/>
    <mergeCell ref="Q20:R20"/>
    <mergeCell ref="T20:U20"/>
    <mergeCell ref="Q19:S19"/>
    <mergeCell ref="E10:F10"/>
    <mergeCell ref="H11:I11"/>
    <mergeCell ref="H12:I12"/>
    <mergeCell ref="Z29:AA29"/>
    <mergeCell ref="Z25:AA25"/>
    <mergeCell ref="U10:AA10"/>
    <mergeCell ref="Z20:AA20"/>
    <mergeCell ref="T24:U24"/>
    <mergeCell ref="W24:X24"/>
    <mergeCell ref="Z26:AA26"/>
    <mergeCell ref="Z27:AA27"/>
    <mergeCell ref="Z28:AA28"/>
    <mergeCell ref="T23:U23"/>
    <mergeCell ref="I19:J19"/>
    <mergeCell ref="Q24:R24"/>
    <mergeCell ref="N19:P19"/>
    <mergeCell ref="H20:I20"/>
    <mergeCell ref="K20:L20"/>
    <mergeCell ref="N20:O20"/>
    <mergeCell ref="K22:L22"/>
    <mergeCell ref="N22:O22"/>
    <mergeCell ref="Q23:R23"/>
    <mergeCell ref="Q22:R22"/>
    <mergeCell ref="K21:L21"/>
    <mergeCell ref="N21:O21"/>
    <mergeCell ref="N11:O11"/>
    <mergeCell ref="N12:O12"/>
    <mergeCell ref="N13:O13"/>
    <mergeCell ref="Q25:S25"/>
    <mergeCell ref="T25:U25"/>
    <mergeCell ref="E24:F24"/>
    <mergeCell ref="H24:I24"/>
    <mergeCell ref="E25:F25"/>
    <mergeCell ref="H25:I25"/>
    <mergeCell ref="K25:L25"/>
    <mergeCell ref="N25:O25"/>
    <mergeCell ref="K24:L24"/>
    <mergeCell ref="N24:O24"/>
    <mergeCell ref="E26:F26"/>
    <mergeCell ref="H26:I26"/>
    <mergeCell ref="K26:L26"/>
    <mergeCell ref="N26:O26"/>
    <mergeCell ref="Q28:S28"/>
    <mergeCell ref="T28:U28"/>
    <mergeCell ref="E27:F27"/>
    <mergeCell ref="H27:I27"/>
    <mergeCell ref="K27:L27"/>
    <mergeCell ref="N27:O27"/>
    <mergeCell ref="Q26:S26"/>
    <mergeCell ref="T26:U26"/>
    <mergeCell ref="Q27:S27"/>
    <mergeCell ref="T27:U27"/>
    <mergeCell ref="Q29:S29"/>
    <mergeCell ref="T29:U29"/>
    <mergeCell ref="E28:F28"/>
    <mergeCell ref="H28:I28"/>
    <mergeCell ref="E29:F29"/>
    <mergeCell ref="H29:I29"/>
    <mergeCell ref="K29:L29"/>
    <mergeCell ref="N29:O29"/>
    <mergeCell ref="K28:L28"/>
    <mergeCell ref="N28:O28"/>
    <mergeCell ref="Z22:AA22"/>
    <mergeCell ref="Z24:AA24"/>
    <mergeCell ref="X18:Y18"/>
    <mergeCell ref="W21:X21"/>
    <mergeCell ref="W23:X23"/>
    <mergeCell ref="W29:X29"/>
    <mergeCell ref="K19:M19"/>
    <mergeCell ref="Q1:R1"/>
    <mergeCell ref="X1:AA1"/>
    <mergeCell ref="W25:X25"/>
    <mergeCell ref="W26:X26"/>
    <mergeCell ref="W27:X27"/>
    <mergeCell ref="W28:X28"/>
    <mergeCell ref="W20:X20"/>
    <mergeCell ref="Z21:AA21"/>
    <mergeCell ref="E23:F23"/>
    <mergeCell ref="H23:I23"/>
    <mergeCell ref="K23:L23"/>
    <mergeCell ref="W22:X22"/>
    <mergeCell ref="E22:F22"/>
    <mergeCell ref="H22:I22"/>
    <mergeCell ref="T22:U22"/>
    <mergeCell ref="N23:O23"/>
    <mergeCell ref="E5:AA5"/>
    <mergeCell ref="T21:U21"/>
    <mergeCell ref="Q21:R21"/>
    <mergeCell ref="U8:AA9"/>
    <mergeCell ref="U11:AA11"/>
    <mergeCell ref="U12:AA12"/>
    <mergeCell ref="U13:AA13"/>
    <mergeCell ref="E20:F20"/>
    <mergeCell ref="E21:F21"/>
    <mergeCell ref="H21:I2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4"/>
  <headerFooter alignWithMargins="0">
    <oddHeader>&amp;R別添２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showGridLines="0" workbookViewId="0" topLeftCell="A1">
      <selection activeCell="A1" sqref="A1:G1"/>
    </sheetView>
  </sheetViews>
  <sheetFormatPr defaultColWidth="8.796875" defaultRowHeight="14.25"/>
  <cols>
    <col min="1" max="1" width="4.09765625" style="4" customWidth="1"/>
    <col min="2" max="2" width="3.59765625" style="1" customWidth="1"/>
    <col min="3" max="3" width="4.59765625" style="1" customWidth="1"/>
    <col min="4" max="4" width="7.59765625" style="1" customWidth="1"/>
    <col min="5" max="5" width="3.09765625" style="1" customWidth="1"/>
    <col min="6" max="6" width="7.59765625" style="1" customWidth="1"/>
    <col min="7" max="7" width="3.09765625" style="3" customWidth="1"/>
    <col min="8" max="8" width="3.09765625" style="1" customWidth="1"/>
    <col min="9" max="9" width="7.59765625" style="1" customWidth="1"/>
    <col min="10" max="10" width="3.09765625" style="3" customWidth="1"/>
    <col min="11" max="11" width="3.09765625" style="1" customWidth="1"/>
    <col min="12" max="12" width="7.59765625" style="1" customWidth="1"/>
    <col min="13" max="13" width="3.09765625" style="3" customWidth="1"/>
    <col min="14" max="14" width="3.09765625" style="1" customWidth="1"/>
    <col min="15" max="15" width="7.59765625" style="1" customWidth="1"/>
    <col min="16" max="16" width="3.09765625" style="3" customWidth="1"/>
    <col min="17" max="17" width="3.09765625" style="1" customWidth="1"/>
    <col min="18" max="18" width="7.59765625" style="1" customWidth="1"/>
    <col min="19" max="20" width="3.09765625" style="1" customWidth="1"/>
    <col min="21" max="21" width="7.59765625" style="1" customWidth="1"/>
    <col min="22" max="23" width="3.09765625" style="1" customWidth="1"/>
    <col min="24" max="24" width="10.59765625" style="1" customWidth="1"/>
    <col min="25" max="25" width="3.09765625" style="1" customWidth="1"/>
    <col min="26" max="26" width="9.09765625" style="1" customWidth="1"/>
    <col min="27" max="27" width="7.3984375" style="1" customWidth="1"/>
    <col min="28" max="16384" width="9" style="1" customWidth="1"/>
  </cols>
  <sheetData>
    <row r="1" spans="1:27" s="16" customFormat="1" ht="39" customHeight="1">
      <c r="A1" s="84"/>
      <c r="B1" s="84"/>
      <c r="C1" s="84"/>
      <c r="D1" s="84"/>
      <c r="E1" s="84"/>
      <c r="F1" s="84"/>
      <c r="G1" s="84"/>
      <c r="H1" s="85" t="s">
        <v>60</v>
      </c>
      <c r="I1" s="85"/>
      <c r="J1" s="85"/>
      <c r="K1" s="85"/>
      <c r="L1" s="85"/>
      <c r="M1" s="85"/>
      <c r="N1" s="85"/>
      <c r="O1" s="85"/>
      <c r="P1" s="85"/>
      <c r="Q1" s="44" t="s">
        <v>61</v>
      </c>
      <c r="R1" s="44"/>
      <c r="S1" s="85" t="s">
        <v>107</v>
      </c>
      <c r="T1" s="85"/>
      <c r="U1" s="85"/>
      <c r="V1" s="85"/>
      <c r="W1" s="85"/>
      <c r="X1" s="41" t="s">
        <v>94</v>
      </c>
      <c r="Y1" s="41"/>
      <c r="Z1" s="41"/>
      <c r="AA1" s="41"/>
    </row>
    <row r="2" spans="1:16" s="6" customFormat="1" ht="21" customHeight="1" thickBot="1">
      <c r="A2" s="5" t="s">
        <v>95</v>
      </c>
      <c r="B2" s="109" t="s">
        <v>0</v>
      </c>
      <c r="C2" s="109"/>
      <c r="D2" s="109"/>
      <c r="G2" s="7"/>
      <c r="J2" s="7"/>
      <c r="M2" s="7"/>
      <c r="P2" s="7"/>
    </row>
    <row r="3" spans="1:27" s="11" customFormat="1" ht="15" customHeight="1">
      <c r="A3" s="9"/>
      <c r="B3" s="112" t="s">
        <v>1</v>
      </c>
      <c r="C3" s="113"/>
      <c r="D3" s="113"/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8"/>
    </row>
    <row r="4" spans="1:27" s="11" customFormat="1" ht="15" customHeight="1">
      <c r="A4" s="9"/>
      <c r="B4" s="94" t="s">
        <v>54</v>
      </c>
      <c r="C4" s="95"/>
      <c r="D4" s="9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</row>
    <row r="5" spans="1:27" s="11" customFormat="1" ht="15" customHeight="1" thickBot="1">
      <c r="A5" s="9"/>
      <c r="B5" s="114" t="s">
        <v>2</v>
      </c>
      <c r="C5" s="115"/>
      <c r="D5" s="115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ht="15" customHeight="1"/>
    <row r="7" spans="1:16" s="6" customFormat="1" ht="21" customHeight="1" thickBot="1">
      <c r="A7" s="5" t="s">
        <v>21</v>
      </c>
      <c r="B7" s="109" t="s">
        <v>3</v>
      </c>
      <c r="C7" s="109"/>
      <c r="D7" s="109"/>
      <c r="E7" s="109"/>
      <c r="F7" s="109"/>
      <c r="G7" s="7"/>
      <c r="J7" s="7"/>
      <c r="M7" s="7"/>
      <c r="P7" s="7"/>
    </row>
    <row r="8" spans="1:27" s="11" customFormat="1" ht="15" customHeight="1">
      <c r="A8" s="9"/>
      <c r="B8" s="51" t="s">
        <v>4</v>
      </c>
      <c r="C8" s="52"/>
      <c r="D8" s="90"/>
      <c r="E8" s="17" t="s">
        <v>67</v>
      </c>
      <c r="F8" s="79" t="s">
        <v>23</v>
      </c>
      <c r="G8" s="80"/>
      <c r="H8" s="17" t="s">
        <v>68</v>
      </c>
      <c r="I8" s="79" t="s">
        <v>83</v>
      </c>
      <c r="J8" s="80"/>
      <c r="K8" s="17" t="s">
        <v>69</v>
      </c>
      <c r="L8" s="79" t="s">
        <v>114</v>
      </c>
      <c r="M8" s="80"/>
      <c r="N8" s="17" t="s">
        <v>70</v>
      </c>
      <c r="O8" s="79" t="s">
        <v>27</v>
      </c>
      <c r="P8" s="79"/>
      <c r="Q8" s="20" t="s">
        <v>71</v>
      </c>
      <c r="R8" s="79" t="s">
        <v>28</v>
      </c>
      <c r="S8" s="79"/>
      <c r="T8" s="86"/>
      <c r="U8" s="51" t="s">
        <v>53</v>
      </c>
      <c r="V8" s="52"/>
      <c r="W8" s="52"/>
      <c r="X8" s="52"/>
      <c r="Y8" s="52"/>
      <c r="Z8" s="52"/>
      <c r="AA8" s="53"/>
    </row>
    <row r="9" spans="1:27" s="11" customFormat="1" ht="15" customHeight="1">
      <c r="A9" s="9"/>
      <c r="B9" s="91"/>
      <c r="C9" s="92"/>
      <c r="D9" s="93"/>
      <c r="E9" s="110" t="s">
        <v>96</v>
      </c>
      <c r="F9" s="82"/>
      <c r="G9" s="111"/>
      <c r="H9" s="12"/>
      <c r="I9" s="77"/>
      <c r="J9" s="78"/>
      <c r="K9" s="35"/>
      <c r="L9" s="77"/>
      <c r="M9" s="78"/>
      <c r="N9" s="12"/>
      <c r="O9" s="13"/>
      <c r="P9" s="8"/>
      <c r="Q9" s="81" t="s">
        <v>97</v>
      </c>
      <c r="R9" s="82"/>
      <c r="S9" s="82"/>
      <c r="T9" s="83"/>
      <c r="U9" s="91"/>
      <c r="V9" s="92"/>
      <c r="W9" s="92"/>
      <c r="X9" s="92"/>
      <c r="Y9" s="92"/>
      <c r="Z9" s="92"/>
      <c r="AA9" s="126"/>
    </row>
    <row r="10" spans="1:28" s="11" customFormat="1" ht="15" customHeight="1">
      <c r="A10" s="9"/>
      <c r="B10" s="94" t="s">
        <v>55</v>
      </c>
      <c r="C10" s="95"/>
      <c r="D10" s="95"/>
      <c r="E10" s="103">
        <f>IF(OR(H10&lt;"",K10&lt;"",N10&lt;""),SUM(H10,K10,N10),"")</f>
      </c>
      <c r="F10" s="104"/>
      <c r="G10" s="28" t="s">
        <v>108</v>
      </c>
      <c r="H10" s="70">
        <f>IF(H24&lt;"",H24,"")</f>
      </c>
      <c r="I10" s="71"/>
      <c r="J10" s="29" t="s">
        <v>108</v>
      </c>
      <c r="K10" s="72"/>
      <c r="L10" s="73"/>
      <c r="M10" s="28" t="s">
        <v>108</v>
      </c>
      <c r="N10" s="72"/>
      <c r="O10" s="73"/>
      <c r="P10" s="28" t="s">
        <v>108</v>
      </c>
      <c r="Q10" s="63">
        <f>IF(E10&lt;"",ROUND((H10+K10)/E10*100,1),"")</f>
      </c>
      <c r="R10" s="64"/>
      <c r="S10" s="64"/>
      <c r="T10" s="18" t="s">
        <v>109</v>
      </c>
      <c r="U10" s="59"/>
      <c r="V10" s="57"/>
      <c r="W10" s="57"/>
      <c r="X10" s="57"/>
      <c r="Y10" s="57"/>
      <c r="Z10" s="57"/>
      <c r="AA10" s="58"/>
      <c r="AB10" s="27"/>
    </row>
    <row r="11" spans="1:28" s="11" customFormat="1" ht="15" customHeight="1">
      <c r="A11" s="9"/>
      <c r="B11" s="94" t="s">
        <v>56</v>
      </c>
      <c r="C11" s="95"/>
      <c r="D11" s="95"/>
      <c r="E11" s="103">
        <f>IF(OR(H11&lt;"",K11&lt;"",N11&lt;""),SUM(H11,K11,N11),"")</f>
      </c>
      <c r="F11" s="104"/>
      <c r="G11" s="28" t="s">
        <v>108</v>
      </c>
      <c r="H11" s="72"/>
      <c r="I11" s="73"/>
      <c r="J11" s="29" t="s">
        <v>108</v>
      </c>
      <c r="K11" s="72"/>
      <c r="L11" s="73"/>
      <c r="M11" s="28" t="s">
        <v>108</v>
      </c>
      <c r="N11" s="72"/>
      <c r="O11" s="73"/>
      <c r="P11" s="28" t="s">
        <v>108</v>
      </c>
      <c r="Q11" s="63">
        <f>IF(E11&lt;"",ROUND((H11+K11)/E11*100,1),"")</f>
      </c>
      <c r="R11" s="64"/>
      <c r="S11" s="64"/>
      <c r="T11" s="18" t="s">
        <v>110</v>
      </c>
      <c r="U11" s="57"/>
      <c r="V11" s="57"/>
      <c r="W11" s="57"/>
      <c r="X11" s="57"/>
      <c r="Y11" s="57"/>
      <c r="Z11" s="57"/>
      <c r="AA11" s="58"/>
      <c r="AB11" s="27"/>
    </row>
    <row r="12" spans="1:28" s="11" customFormat="1" ht="15" customHeight="1">
      <c r="A12" s="9"/>
      <c r="B12" s="96" t="s">
        <v>5</v>
      </c>
      <c r="C12" s="97"/>
      <c r="D12" s="98"/>
      <c r="E12" s="103">
        <f>IF(OR(H12&lt;"",K12&lt;"",N12&lt;""),SUM(H12,K12,N12),"")</f>
      </c>
      <c r="F12" s="104"/>
      <c r="G12" s="28" t="s">
        <v>108</v>
      </c>
      <c r="H12" s="72"/>
      <c r="I12" s="73"/>
      <c r="J12" s="29" t="s">
        <v>108</v>
      </c>
      <c r="K12" s="72"/>
      <c r="L12" s="73"/>
      <c r="M12" s="28" t="s">
        <v>108</v>
      </c>
      <c r="N12" s="72"/>
      <c r="O12" s="73"/>
      <c r="P12" s="28" t="s">
        <v>108</v>
      </c>
      <c r="Q12" s="63">
        <f>IF(E12&lt;"",ROUND((H12+K12)/E12*100,1),"")</f>
      </c>
      <c r="R12" s="64"/>
      <c r="S12" s="64"/>
      <c r="T12" s="18" t="s">
        <v>110</v>
      </c>
      <c r="U12" s="57"/>
      <c r="V12" s="57"/>
      <c r="W12" s="57"/>
      <c r="X12" s="57"/>
      <c r="Y12" s="57"/>
      <c r="Z12" s="57"/>
      <c r="AA12" s="58"/>
      <c r="AB12" s="27"/>
    </row>
    <row r="13" spans="1:28" s="11" customFormat="1" ht="15" customHeight="1" thickBot="1">
      <c r="A13" s="9"/>
      <c r="B13" s="99"/>
      <c r="C13" s="100"/>
      <c r="D13" s="101"/>
      <c r="E13" s="105">
        <f>IF(OR(H13&lt;"",K13&lt;"",N13&lt;""),SUM(H13,K13,N13),"")</f>
      </c>
      <c r="F13" s="106"/>
      <c r="G13" s="30" t="s">
        <v>108</v>
      </c>
      <c r="H13" s="74"/>
      <c r="I13" s="75"/>
      <c r="J13" s="32" t="s">
        <v>108</v>
      </c>
      <c r="K13" s="74"/>
      <c r="L13" s="75"/>
      <c r="M13" s="30" t="s">
        <v>108</v>
      </c>
      <c r="N13" s="74"/>
      <c r="O13" s="75"/>
      <c r="P13" s="30" t="s">
        <v>108</v>
      </c>
      <c r="Q13" s="65">
        <f>IF(E13&lt;"",ROUND((H13+K13)/E13*100,1),"")</f>
      </c>
      <c r="R13" s="66"/>
      <c r="S13" s="66"/>
      <c r="T13" s="21" t="s">
        <v>110</v>
      </c>
      <c r="U13" s="42"/>
      <c r="V13" s="42"/>
      <c r="W13" s="42"/>
      <c r="X13" s="42"/>
      <c r="Y13" s="42"/>
      <c r="Z13" s="42"/>
      <c r="AA13" s="43"/>
      <c r="AB13" s="27"/>
    </row>
    <row r="14" spans="1:16" s="11" customFormat="1" ht="16.5" customHeight="1">
      <c r="A14" s="9"/>
      <c r="B14" s="11" t="s">
        <v>14</v>
      </c>
      <c r="C14" s="14" t="s">
        <v>78</v>
      </c>
      <c r="D14" s="11" t="s">
        <v>118</v>
      </c>
      <c r="E14" s="36"/>
      <c r="F14" s="36"/>
      <c r="G14" s="36"/>
      <c r="H14" s="36"/>
      <c r="I14" s="36"/>
      <c r="J14" s="36"/>
      <c r="K14" s="36"/>
      <c r="M14" s="10"/>
      <c r="P14" s="10"/>
    </row>
    <row r="15" spans="1:16" s="11" customFormat="1" ht="13.5" customHeight="1">
      <c r="A15" s="9"/>
      <c r="C15" s="14" t="s">
        <v>79</v>
      </c>
      <c r="D15" s="102" t="s">
        <v>15</v>
      </c>
      <c r="E15" s="102"/>
      <c r="F15" s="102"/>
      <c r="G15" s="102"/>
      <c r="H15" s="102"/>
      <c r="I15" s="102"/>
      <c r="J15" s="102"/>
      <c r="K15" s="102"/>
      <c r="L15" s="102"/>
      <c r="M15" s="10"/>
      <c r="P15" s="10"/>
    </row>
    <row r="16" ht="15" customHeight="1"/>
    <row r="17" spans="1:16" s="6" customFormat="1" ht="21" customHeight="1" thickBot="1">
      <c r="A17" s="5" t="s">
        <v>22</v>
      </c>
      <c r="B17" s="109" t="s">
        <v>6</v>
      </c>
      <c r="C17" s="109"/>
      <c r="D17" s="109"/>
      <c r="E17" s="109"/>
      <c r="F17" s="109"/>
      <c r="G17" s="109"/>
      <c r="J17" s="7"/>
      <c r="M17" s="7"/>
      <c r="P17" s="7"/>
    </row>
    <row r="18" spans="1:27" s="11" customFormat="1" ht="15" customHeight="1">
      <c r="A18" s="9"/>
      <c r="B18" s="51" t="s">
        <v>7</v>
      </c>
      <c r="C18" s="52"/>
      <c r="D18" s="90"/>
      <c r="E18" s="17" t="s">
        <v>72</v>
      </c>
      <c r="F18" s="22" t="s">
        <v>29</v>
      </c>
      <c r="G18" s="23"/>
      <c r="H18" s="17" t="s">
        <v>73</v>
      </c>
      <c r="I18" s="79" t="s">
        <v>83</v>
      </c>
      <c r="J18" s="80"/>
      <c r="K18" s="17" t="s">
        <v>74</v>
      </c>
      <c r="L18" s="79" t="s">
        <v>115</v>
      </c>
      <c r="M18" s="80"/>
      <c r="N18" s="17" t="s">
        <v>75</v>
      </c>
      <c r="O18" s="79" t="s">
        <v>30</v>
      </c>
      <c r="P18" s="80"/>
      <c r="Q18" s="17" t="s">
        <v>76</v>
      </c>
      <c r="R18" s="22" t="s">
        <v>98</v>
      </c>
      <c r="S18" s="22"/>
      <c r="T18" s="20" t="s">
        <v>99</v>
      </c>
      <c r="U18" s="22" t="s">
        <v>33</v>
      </c>
      <c r="V18" s="24"/>
      <c r="W18" s="26" t="s">
        <v>100</v>
      </c>
      <c r="X18" s="79" t="s">
        <v>87</v>
      </c>
      <c r="Y18" s="86"/>
      <c r="Z18" s="51" t="s">
        <v>53</v>
      </c>
      <c r="AA18" s="53"/>
    </row>
    <row r="19" spans="1:27" s="11" customFormat="1" ht="15" customHeight="1">
      <c r="A19" s="9"/>
      <c r="B19" s="91"/>
      <c r="C19" s="92"/>
      <c r="D19" s="93"/>
      <c r="E19" s="110"/>
      <c r="F19" s="82"/>
      <c r="G19" s="111"/>
      <c r="H19" s="119" t="s">
        <v>101</v>
      </c>
      <c r="I19" s="120"/>
      <c r="J19" s="137"/>
      <c r="K19" s="76" t="s">
        <v>84</v>
      </c>
      <c r="L19" s="77"/>
      <c r="M19" s="78"/>
      <c r="N19" s="76" t="s">
        <v>84</v>
      </c>
      <c r="O19" s="77"/>
      <c r="P19" s="78"/>
      <c r="Q19" s="76" t="s">
        <v>84</v>
      </c>
      <c r="R19" s="77"/>
      <c r="S19" s="77"/>
      <c r="T19" s="81" t="s">
        <v>102</v>
      </c>
      <c r="U19" s="82"/>
      <c r="V19" s="111"/>
      <c r="W19" s="110" t="s">
        <v>103</v>
      </c>
      <c r="X19" s="82"/>
      <c r="Y19" s="83"/>
      <c r="Z19" s="135"/>
      <c r="AA19" s="136"/>
    </row>
    <row r="20" spans="1:27" s="11" customFormat="1" ht="15" customHeight="1">
      <c r="A20" s="9"/>
      <c r="B20" s="123" t="s">
        <v>8</v>
      </c>
      <c r="C20" s="95" t="s">
        <v>9</v>
      </c>
      <c r="D20" s="95"/>
      <c r="E20" s="72"/>
      <c r="F20" s="73"/>
      <c r="G20" s="31" t="s">
        <v>108</v>
      </c>
      <c r="H20" s="72"/>
      <c r="I20" s="73"/>
      <c r="J20" s="31" t="s">
        <v>108</v>
      </c>
      <c r="K20" s="72"/>
      <c r="L20" s="73"/>
      <c r="M20" s="31" t="s">
        <v>108</v>
      </c>
      <c r="N20" s="72" t="s">
        <v>113</v>
      </c>
      <c r="O20" s="73"/>
      <c r="P20" s="31" t="s">
        <v>108</v>
      </c>
      <c r="Q20" s="72" t="s">
        <v>113</v>
      </c>
      <c r="R20" s="73"/>
      <c r="S20" s="33" t="s">
        <v>108</v>
      </c>
      <c r="T20" s="63">
        <f>IF(E20&lt;"",ROUND(H20/E20*100,1),"")</f>
      </c>
      <c r="U20" s="64"/>
      <c r="V20" s="15" t="s">
        <v>109</v>
      </c>
      <c r="W20" s="127">
        <f aca="true" t="shared" si="0" ref="W20:W29">IF(E20&lt;"",ROUND(SUM(H20,K20,N20,Q20)/E20*100,1),"")</f>
      </c>
      <c r="X20" s="64"/>
      <c r="Y20" s="18" t="s">
        <v>109</v>
      </c>
      <c r="Z20" s="129"/>
      <c r="AA20" s="130"/>
    </row>
    <row r="21" spans="1:27" s="11" customFormat="1" ht="15" customHeight="1">
      <c r="A21" s="9"/>
      <c r="B21" s="124"/>
      <c r="C21" s="95" t="s">
        <v>10</v>
      </c>
      <c r="D21" s="95"/>
      <c r="E21" s="72"/>
      <c r="F21" s="73"/>
      <c r="G21" s="31" t="s">
        <v>108</v>
      </c>
      <c r="H21" s="72"/>
      <c r="I21" s="73"/>
      <c r="J21" s="31" t="s">
        <v>108</v>
      </c>
      <c r="K21" s="72"/>
      <c r="L21" s="73"/>
      <c r="M21" s="31" t="s">
        <v>108</v>
      </c>
      <c r="N21" s="72" t="s">
        <v>113</v>
      </c>
      <c r="O21" s="73"/>
      <c r="P21" s="31" t="s">
        <v>108</v>
      </c>
      <c r="Q21" s="72" t="s">
        <v>113</v>
      </c>
      <c r="R21" s="73"/>
      <c r="S21" s="33" t="s">
        <v>111</v>
      </c>
      <c r="T21" s="63">
        <f>IF(E21&lt;"",ROUND(H21/E21*100,1),"")</f>
      </c>
      <c r="U21" s="64"/>
      <c r="V21" s="15" t="s">
        <v>110</v>
      </c>
      <c r="W21" s="127">
        <f t="shared" si="0"/>
      </c>
      <c r="X21" s="64"/>
      <c r="Y21" s="18" t="s">
        <v>110</v>
      </c>
      <c r="Z21" s="129"/>
      <c r="AA21" s="130"/>
    </row>
    <row r="22" spans="1:27" s="11" customFormat="1" ht="15" customHeight="1">
      <c r="A22" s="9"/>
      <c r="B22" s="124"/>
      <c r="C22" s="95" t="s">
        <v>58</v>
      </c>
      <c r="D22" s="95"/>
      <c r="E22" s="72"/>
      <c r="F22" s="73"/>
      <c r="G22" s="31" t="s">
        <v>111</v>
      </c>
      <c r="H22" s="72"/>
      <c r="I22" s="73"/>
      <c r="J22" s="31" t="s">
        <v>111</v>
      </c>
      <c r="K22" s="72" t="s">
        <v>112</v>
      </c>
      <c r="L22" s="73"/>
      <c r="M22" s="31" t="s">
        <v>111</v>
      </c>
      <c r="N22" s="72" t="s">
        <v>113</v>
      </c>
      <c r="O22" s="73"/>
      <c r="P22" s="31" t="s">
        <v>111</v>
      </c>
      <c r="Q22" s="72" t="s">
        <v>113</v>
      </c>
      <c r="R22" s="73"/>
      <c r="S22" s="33" t="s">
        <v>111</v>
      </c>
      <c r="T22" s="63">
        <f aca="true" t="shared" si="1" ref="T22:T29">IF(E22&lt;"",ROUND(H22/E22*100,1),"")</f>
      </c>
      <c r="U22" s="64"/>
      <c r="V22" s="15" t="s">
        <v>110</v>
      </c>
      <c r="W22" s="127">
        <f t="shared" si="0"/>
      </c>
      <c r="X22" s="64"/>
      <c r="Y22" s="18" t="s">
        <v>110</v>
      </c>
      <c r="Z22" s="129"/>
      <c r="AA22" s="130"/>
    </row>
    <row r="23" spans="1:27" s="11" customFormat="1" ht="15" customHeight="1">
      <c r="A23" s="9"/>
      <c r="B23" s="124"/>
      <c r="C23" s="95" t="s">
        <v>59</v>
      </c>
      <c r="D23" s="95"/>
      <c r="E23" s="72"/>
      <c r="F23" s="73"/>
      <c r="G23" s="31" t="s">
        <v>111</v>
      </c>
      <c r="H23" s="72"/>
      <c r="I23" s="73"/>
      <c r="J23" s="31" t="s">
        <v>111</v>
      </c>
      <c r="K23" s="72" t="s">
        <v>112</v>
      </c>
      <c r="L23" s="73"/>
      <c r="M23" s="31" t="s">
        <v>111</v>
      </c>
      <c r="N23" s="72" t="s">
        <v>113</v>
      </c>
      <c r="O23" s="73"/>
      <c r="P23" s="31" t="s">
        <v>111</v>
      </c>
      <c r="Q23" s="72" t="s">
        <v>113</v>
      </c>
      <c r="R23" s="73"/>
      <c r="S23" s="33" t="s">
        <v>111</v>
      </c>
      <c r="T23" s="63">
        <f>IF(E23&lt;"",ROUND(H23/E23*100,1),"")</f>
      </c>
      <c r="U23" s="64"/>
      <c r="V23" s="15" t="s">
        <v>110</v>
      </c>
      <c r="W23" s="127">
        <f>IF(E23&lt;"",ROUND(SUM(H23,K23,N23,Q23)/E23*100,1),"")</f>
      </c>
      <c r="X23" s="64"/>
      <c r="Y23" s="18" t="s">
        <v>110</v>
      </c>
      <c r="Z23" s="39"/>
      <c r="AA23" s="40"/>
    </row>
    <row r="24" spans="1:27" s="11" customFormat="1" ht="15" customHeight="1">
      <c r="A24" s="9"/>
      <c r="B24" s="125"/>
      <c r="C24" s="95" t="s">
        <v>116</v>
      </c>
      <c r="D24" s="95"/>
      <c r="E24" s="70">
        <f>IF(OR(E20&lt;"",E21&lt;"",E22&lt;"",E23&lt;""),SUM(E20:F23),"")</f>
      </c>
      <c r="F24" s="71"/>
      <c r="G24" s="31" t="s">
        <v>111</v>
      </c>
      <c r="H24" s="70">
        <f>IF(OR(H20&lt;"",H21&lt;"",H22&lt;"",H23&lt;""),SUM(H20:I23),"")</f>
      </c>
      <c r="I24" s="71"/>
      <c r="J24" s="31" t="s">
        <v>111</v>
      </c>
      <c r="K24" s="70">
        <f>IF(OR(K20&lt;"",K21&lt;"",K22&lt;"",K23&lt;""),SUM(K20:L23),"")</f>
      </c>
      <c r="L24" s="71"/>
      <c r="M24" s="31" t="s">
        <v>111</v>
      </c>
      <c r="N24" s="70">
        <f>IF(OR(N20&lt;"",N21&lt;"",N22&lt;"",N23&lt;""),SUM(N20:O23),"")</f>
      </c>
      <c r="O24" s="71"/>
      <c r="P24" s="31" t="s">
        <v>111</v>
      </c>
      <c r="Q24" s="70">
        <f>IF(OR(Q20&lt;"",Q21&lt;"",Q22&lt;"",Q23&lt;""),SUM(Q20:R23),"")</f>
      </c>
      <c r="R24" s="71"/>
      <c r="S24" s="33" t="s">
        <v>111</v>
      </c>
      <c r="T24" s="63">
        <f t="shared" si="1"/>
      </c>
      <c r="U24" s="64"/>
      <c r="V24" s="15" t="s">
        <v>110</v>
      </c>
      <c r="W24" s="127">
        <f t="shared" si="0"/>
      </c>
      <c r="X24" s="64"/>
      <c r="Y24" s="18" t="s">
        <v>110</v>
      </c>
      <c r="Z24" s="129"/>
      <c r="AA24" s="130"/>
    </row>
    <row r="25" spans="1:27" s="11" customFormat="1" ht="15" customHeight="1">
      <c r="A25" s="9"/>
      <c r="B25" s="94" t="s">
        <v>11</v>
      </c>
      <c r="C25" s="95"/>
      <c r="D25" s="95"/>
      <c r="E25" s="72"/>
      <c r="F25" s="73"/>
      <c r="G25" s="31" t="s">
        <v>111</v>
      </c>
      <c r="H25" s="72"/>
      <c r="I25" s="73"/>
      <c r="J25" s="31" t="s">
        <v>111</v>
      </c>
      <c r="K25" s="72" t="s">
        <v>112</v>
      </c>
      <c r="L25" s="73"/>
      <c r="M25" s="31" t="s">
        <v>111</v>
      </c>
      <c r="N25" s="72" t="s">
        <v>113</v>
      </c>
      <c r="O25" s="73"/>
      <c r="P25" s="31" t="s">
        <v>111</v>
      </c>
      <c r="Q25" s="67"/>
      <c r="R25" s="68"/>
      <c r="S25" s="68"/>
      <c r="T25" s="63">
        <f t="shared" si="1"/>
      </c>
      <c r="U25" s="64"/>
      <c r="V25" s="15" t="s">
        <v>110</v>
      </c>
      <c r="W25" s="127">
        <f t="shared" si="0"/>
      </c>
      <c r="X25" s="64"/>
      <c r="Y25" s="18" t="s">
        <v>110</v>
      </c>
      <c r="Z25" s="129"/>
      <c r="AA25" s="130"/>
    </row>
    <row r="26" spans="1:27" s="11" customFormat="1" ht="15" customHeight="1">
      <c r="A26" s="9"/>
      <c r="B26" s="94" t="s">
        <v>12</v>
      </c>
      <c r="C26" s="95"/>
      <c r="D26" s="95"/>
      <c r="E26" s="72"/>
      <c r="F26" s="73"/>
      <c r="G26" s="31" t="s">
        <v>111</v>
      </c>
      <c r="H26" s="72"/>
      <c r="I26" s="73"/>
      <c r="J26" s="31" t="s">
        <v>111</v>
      </c>
      <c r="K26" s="72"/>
      <c r="L26" s="73"/>
      <c r="M26" s="31" t="s">
        <v>111</v>
      </c>
      <c r="N26" s="72"/>
      <c r="O26" s="73"/>
      <c r="P26" s="31" t="s">
        <v>111</v>
      </c>
      <c r="Q26" s="67"/>
      <c r="R26" s="68"/>
      <c r="S26" s="68"/>
      <c r="T26" s="63">
        <f t="shared" si="1"/>
      </c>
      <c r="U26" s="64"/>
      <c r="V26" s="15" t="s">
        <v>110</v>
      </c>
      <c r="W26" s="127">
        <f t="shared" si="0"/>
      </c>
      <c r="X26" s="64"/>
      <c r="Y26" s="18" t="s">
        <v>110</v>
      </c>
      <c r="Z26" s="129"/>
      <c r="AA26" s="130"/>
    </row>
    <row r="27" spans="1:27" s="11" customFormat="1" ht="15" customHeight="1">
      <c r="A27" s="9"/>
      <c r="B27" s="94" t="s">
        <v>57</v>
      </c>
      <c r="C27" s="95"/>
      <c r="D27" s="95"/>
      <c r="E27" s="72"/>
      <c r="F27" s="73"/>
      <c r="G27" s="31" t="s">
        <v>111</v>
      </c>
      <c r="H27" s="72"/>
      <c r="I27" s="73"/>
      <c r="J27" s="31" t="s">
        <v>111</v>
      </c>
      <c r="K27" s="72" t="s">
        <v>112</v>
      </c>
      <c r="L27" s="73"/>
      <c r="M27" s="31" t="s">
        <v>111</v>
      </c>
      <c r="N27" s="72" t="s">
        <v>113</v>
      </c>
      <c r="O27" s="73"/>
      <c r="P27" s="31" t="s">
        <v>111</v>
      </c>
      <c r="Q27" s="67"/>
      <c r="R27" s="68"/>
      <c r="S27" s="68"/>
      <c r="T27" s="63">
        <f t="shared" si="1"/>
      </c>
      <c r="U27" s="64"/>
      <c r="V27" s="15" t="s">
        <v>110</v>
      </c>
      <c r="W27" s="127">
        <f t="shared" si="0"/>
      </c>
      <c r="X27" s="64"/>
      <c r="Y27" s="18" t="s">
        <v>110</v>
      </c>
      <c r="Z27" s="129"/>
      <c r="AA27" s="130"/>
    </row>
    <row r="28" spans="1:27" s="11" customFormat="1" ht="15" customHeight="1">
      <c r="A28" s="9"/>
      <c r="B28" s="94" t="s">
        <v>13</v>
      </c>
      <c r="C28" s="95"/>
      <c r="D28" s="95"/>
      <c r="E28" s="72"/>
      <c r="F28" s="73"/>
      <c r="G28" s="31" t="s">
        <v>111</v>
      </c>
      <c r="H28" s="72"/>
      <c r="I28" s="73"/>
      <c r="J28" s="31" t="s">
        <v>111</v>
      </c>
      <c r="K28" s="72" t="s">
        <v>112</v>
      </c>
      <c r="L28" s="73"/>
      <c r="M28" s="31" t="s">
        <v>111</v>
      </c>
      <c r="N28" s="72" t="s">
        <v>113</v>
      </c>
      <c r="O28" s="73"/>
      <c r="P28" s="31" t="s">
        <v>111</v>
      </c>
      <c r="Q28" s="67"/>
      <c r="R28" s="68"/>
      <c r="S28" s="68"/>
      <c r="T28" s="63">
        <f t="shared" si="1"/>
      </c>
      <c r="U28" s="64"/>
      <c r="V28" s="15" t="s">
        <v>110</v>
      </c>
      <c r="W28" s="127">
        <f t="shared" si="0"/>
      </c>
      <c r="X28" s="64"/>
      <c r="Y28" s="18" t="s">
        <v>110</v>
      </c>
      <c r="Z28" s="129"/>
      <c r="AA28" s="130"/>
    </row>
    <row r="29" spans="1:27" s="11" customFormat="1" ht="15" customHeight="1" thickBot="1">
      <c r="A29" s="9"/>
      <c r="B29" s="107"/>
      <c r="C29" s="108"/>
      <c r="D29" s="108"/>
      <c r="E29" s="74"/>
      <c r="F29" s="75"/>
      <c r="G29" s="34" t="s">
        <v>111</v>
      </c>
      <c r="H29" s="74"/>
      <c r="I29" s="75"/>
      <c r="J29" s="34" t="s">
        <v>111</v>
      </c>
      <c r="K29" s="74"/>
      <c r="L29" s="75"/>
      <c r="M29" s="34" t="s">
        <v>111</v>
      </c>
      <c r="N29" s="74"/>
      <c r="O29" s="75"/>
      <c r="P29" s="34" t="s">
        <v>111</v>
      </c>
      <c r="Q29" s="60"/>
      <c r="R29" s="61"/>
      <c r="S29" s="61"/>
      <c r="T29" s="65">
        <f t="shared" si="1"/>
      </c>
      <c r="U29" s="66"/>
      <c r="V29" s="19" t="s">
        <v>110</v>
      </c>
      <c r="W29" s="128">
        <f t="shared" si="0"/>
      </c>
      <c r="X29" s="66"/>
      <c r="Y29" s="21" t="s">
        <v>110</v>
      </c>
      <c r="Z29" s="133"/>
      <c r="AA29" s="134"/>
    </row>
    <row r="30" spans="1:16" s="11" customFormat="1" ht="16.5" customHeight="1">
      <c r="A30" s="9"/>
      <c r="B30" s="11" t="s">
        <v>14</v>
      </c>
      <c r="C30" s="14" t="s">
        <v>78</v>
      </c>
      <c r="D30" s="11" t="s">
        <v>16</v>
      </c>
      <c r="G30" s="10"/>
      <c r="J30" s="10"/>
      <c r="M30" s="10"/>
      <c r="P30" s="10"/>
    </row>
    <row r="31" spans="1:16" s="11" customFormat="1" ht="13.5" customHeight="1">
      <c r="A31" s="9"/>
      <c r="C31" s="14" t="s">
        <v>79</v>
      </c>
      <c r="D31" s="11" t="s">
        <v>92</v>
      </c>
      <c r="G31" s="10"/>
      <c r="J31" s="10"/>
      <c r="M31" s="10"/>
      <c r="P31" s="10"/>
    </row>
    <row r="32" spans="1:16" s="11" customFormat="1" ht="13.5" customHeight="1">
      <c r="A32" s="9"/>
      <c r="C32" s="14" t="s">
        <v>104</v>
      </c>
      <c r="D32" s="11" t="s">
        <v>93</v>
      </c>
      <c r="G32" s="10"/>
      <c r="J32" s="10"/>
      <c r="M32" s="10"/>
      <c r="P32" s="10"/>
    </row>
    <row r="33" spans="1:16" s="11" customFormat="1" ht="13.5" customHeight="1">
      <c r="A33" s="9"/>
      <c r="C33" s="14" t="s">
        <v>105</v>
      </c>
      <c r="D33" s="11" t="s">
        <v>106</v>
      </c>
      <c r="G33" s="10"/>
      <c r="J33" s="10"/>
      <c r="M33" s="10"/>
      <c r="P33" s="10"/>
    </row>
    <row r="34" spans="1:16" s="11" customFormat="1" ht="13.5" customHeight="1">
      <c r="A34" s="9"/>
      <c r="C34" s="14" t="s">
        <v>81</v>
      </c>
      <c r="D34" s="11" t="s">
        <v>20</v>
      </c>
      <c r="G34" s="10"/>
      <c r="J34" s="10"/>
      <c r="M34" s="10"/>
      <c r="P34" s="10"/>
    </row>
    <row r="35" ht="15" customHeight="1">
      <c r="C35" s="2"/>
    </row>
    <row r="36" ht="12">
      <c r="D36" s="11"/>
    </row>
    <row r="37" ht="12">
      <c r="D37" s="11"/>
    </row>
    <row r="38" ht="12">
      <c r="D38" s="11"/>
    </row>
    <row r="39" ht="12">
      <c r="D39" s="11"/>
    </row>
    <row r="40" ht="12">
      <c r="D40" s="11"/>
    </row>
  </sheetData>
  <sheetProtection sheet="1" objects="1" scenarios="1"/>
  <mergeCells count="157">
    <mergeCell ref="W19:Y19"/>
    <mergeCell ref="C22:D22"/>
    <mergeCell ref="I18:J18"/>
    <mergeCell ref="L18:M18"/>
    <mergeCell ref="T19:V19"/>
    <mergeCell ref="E20:F20"/>
    <mergeCell ref="H20:I20"/>
    <mergeCell ref="K20:L20"/>
    <mergeCell ref="W20:X20"/>
    <mergeCell ref="H22:I22"/>
    <mergeCell ref="B3:D3"/>
    <mergeCell ref="B4:D4"/>
    <mergeCell ref="E3:AA3"/>
    <mergeCell ref="E4:AA4"/>
    <mergeCell ref="B11:D11"/>
    <mergeCell ref="B12:D12"/>
    <mergeCell ref="C24:D24"/>
    <mergeCell ref="B7:F7"/>
    <mergeCell ref="B17:G17"/>
    <mergeCell ref="E9:G9"/>
    <mergeCell ref="E19:G19"/>
    <mergeCell ref="E13:F13"/>
    <mergeCell ref="E22:F22"/>
    <mergeCell ref="C23:D23"/>
    <mergeCell ref="B29:D29"/>
    <mergeCell ref="B25:D25"/>
    <mergeCell ref="B26:D26"/>
    <mergeCell ref="B27:D27"/>
    <mergeCell ref="B28:D28"/>
    <mergeCell ref="O8:P8"/>
    <mergeCell ref="I9:J9"/>
    <mergeCell ref="L9:M9"/>
    <mergeCell ref="I8:J8"/>
    <mergeCell ref="L8:M8"/>
    <mergeCell ref="Q9:T9"/>
    <mergeCell ref="Q10:S10"/>
    <mergeCell ref="Q11:S11"/>
    <mergeCell ref="B20:B24"/>
    <mergeCell ref="C20:D20"/>
    <mergeCell ref="C21:D21"/>
    <mergeCell ref="E11:F11"/>
    <mergeCell ref="H11:I11"/>
    <mergeCell ref="B13:D13"/>
    <mergeCell ref="B10:D10"/>
    <mergeCell ref="Z22:AA22"/>
    <mergeCell ref="F8:G8"/>
    <mergeCell ref="B5:D5"/>
    <mergeCell ref="N19:P19"/>
    <mergeCell ref="O18:P18"/>
    <mergeCell ref="E10:F10"/>
    <mergeCell ref="H10:I10"/>
    <mergeCell ref="K10:L10"/>
    <mergeCell ref="N10:O10"/>
    <mergeCell ref="R8:T8"/>
    <mergeCell ref="A1:G1"/>
    <mergeCell ref="H1:P1"/>
    <mergeCell ref="S1:W1"/>
    <mergeCell ref="B2:D2"/>
    <mergeCell ref="Q1:R1"/>
    <mergeCell ref="Z28:AA28"/>
    <mergeCell ref="Z29:AA29"/>
    <mergeCell ref="Z18:AA19"/>
    <mergeCell ref="U8:AA9"/>
    <mergeCell ref="Z24:AA24"/>
    <mergeCell ref="Z25:AA25"/>
    <mergeCell ref="Z26:AA26"/>
    <mergeCell ref="Z27:AA27"/>
    <mergeCell ref="Z20:AA20"/>
    <mergeCell ref="Z21:AA21"/>
    <mergeCell ref="K11:L11"/>
    <mergeCell ref="N11:O11"/>
    <mergeCell ref="E12:F12"/>
    <mergeCell ref="H12:I12"/>
    <mergeCell ref="K12:L12"/>
    <mergeCell ref="N12:O12"/>
    <mergeCell ref="K13:L13"/>
    <mergeCell ref="N13:O13"/>
    <mergeCell ref="T20:U20"/>
    <mergeCell ref="Q13:S13"/>
    <mergeCell ref="D15:L15"/>
    <mergeCell ref="N22:O22"/>
    <mergeCell ref="Q22:R22"/>
    <mergeCell ref="T22:U22"/>
    <mergeCell ref="Q12:S12"/>
    <mergeCell ref="Q19:S19"/>
    <mergeCell ref="N21:O21"/>
    <mergeCell ref="N20:O20"/>
    <mergeCell ref="Q20:R20"/>
    <mergeCell ref="U12:AA12"/>
    <mergeCell ref="U13:AA13"/>
    <mergeCell ref="W22:X22"/>
    <mergeCell ref="E21:F21"/>
    <mergeCell ref="H21:I21"/>
    <mergeCell ref="E24:F24"/>
    <mergeCell ref="H24:I24"/>
    <mergeCell ref="K24:L24"/>
    <mergeCell ref="N24:O24"/>
    <mergeCell ref="Q24:R24"/>
    <mergeCell ref="T24:U24"/>
    <mergeCell ref="W24:X24"/>
    <mergeCell ref="E25:F25"/>
    <mergeCell ref="H25:I25"/>
    <mergeCell ref="K25:L25"/>
    <mergeCell ref="N25:O25"/>
    <mergeCell ref="Q25:S25"/>
    <mergeCell ref="T25:U25"/>
    <mergeCell ref="W25:X25"/>
    <mergeCell ref="E26:F26"/>
    <mergeCell ref="H26:I26"/>
    <mergeCell ref="K26:L26"/>
    <mergeCell ref="N26:O26"/>
    <mergeCell ref="Q26:S26"/>
    <mergeCell ref="T26:U26"/>
    <mergeCell ref="W26:X26"/>
    <mergeCell ref="T28:U28"/>
    <mergeCell ref="W27:X27"/>
    <mergeCell ref="W28:X28"/>
    <mergeCell ref="E27:F27"/>
    <mergeCell ref="H27:I27"/>
    <mergeCell ref="E28:F28"/>
    <mergeCell ref="H28:I28"/>
    <mergeCell ref="K28:L28"/>
    <mergeCell ref="N28:O28"/>
    <mergeCell ref="E29:F29"/>
    <mergeCell ref="H29:I29"/>
    <mergeCell ref="K29:L29"/>
    <mergeCell ref="N29:O29"/>
    <mergeCell ref="Q29:S29"/>
    <mergeCell ref="T29:U29"/>
    <mergeCell ref="W29:X29"/>
    <mergeCell ref="H19:J19"/>
    <mergeCell ref="K19:M19"/>
    <mergeCell ref="Q27:S27"/>
    <mergeCell ref="T27:U27"/>
    <mergeCell ref="K27:L27"/>
    <mergeCell ref="N27:O27"/>
    <mergeCell ref="Q28:S28"/>
    <mergeCell ref="T21:U21"/>
    <mergeCell ref="X1:AA1"/>
    <mergeCell ref="B8:D9"/>
    <mergeCell ref="B18:D19"/>
    <mergeCell ref="X18:Y18"/>
    <mergeCell ref="K21:L21"/>
    <mergeCell ref="W21:X21"/>
    <mergeCell ref="U10:AA10"/>
    <mergeCell ref="U11:AA11"/>
    <mergeCell ref="H13:I13"/>
    <mergeCell ref="E5:AA5"/>
    <mergeCell ref="W23:X23"/>
    <mergeCell ref="N23:O23"/>
    <mergeCell ref="Q23:R23"/>
    <mergeCell ref="T23:U23"/>
    <mergeCell ref="E23:F23"/>
    <mergeCell ref="H23:I23"/>
    <mergeCell ref="K23:L23"/>
    <mergeCell ref="K22:L22"/>
    <mergeCell ref="Q21:R2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4"/>
  <headerFooter alignWithMargins="0">
    <oddHeader>&amp;R別添３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0"/>
  <sheetViews>
    <sheetView showGridLines="0" workbookViewId="0" topLeftCell="A1">
      <selection activeCell="A1" sqref="A1:G1"/>
    </sheetView>
  </sheetViews>
  <sheetFormatPr defaultColWidth="8.796875" defaultRowHeight="14.25"/>
  <cols>
    <col min="1" max="1" width="4.09765625" style="4" customWidth="1"/>
    <col min="2" max="2" width="3.59765625" style="1" customWidth="1"/>
    <col min="3" max="3" width="4.59765625" style="1" customWidth="1"/>
    <col min="4" max="4" width="7.59765625" style="1" customWidth="1"/>
    <col min="5" max="5" width="3.09765625" style="1" customWidth="1"/>
    <col min="6" max="6" width="7.59765625" style="1" customWidth="1"/>
    <col min="7" max="7" width="3.09765625" style="3" customWidth="1"/>
    <col min="8" max="8" width="3.09765625" style="1" customWidth="1"/>
    <col min="9" max="9" width="7.59765625" style="1" customWidth="1"/>
    <col min="10" max="10" width="3.09765625" style="3" customWidth="1"/>
    <col min="11" max="11" width="3.09765625" style="1" customWidth="1"/>
    <col min="12" max="12" width="7.59765625" style="1" customWidth="1"/>
    <col min="13" max="13" width="3.09765625" style="3" customWidth="1"/>
    <col min="14" max="14" width="3.09765625" style="1" customWidth="1"/>
    <col min="15" max="15" width="7.59765625" style="1" customWidth="1"/>
    <col min="16" max="16" width="3.09765625" style="3" customWidth="1"/>
    <col min="17" max="17" width="3.09765625" style="1" customWidth="1"/>
    <col min="18" max="18" width="7.59765625" style="1" customWidth="1"/>
    <col min="19" max="20" width="3.09765625" style="1" customWidth="1"/>
    <col min="21" max="21" width="7.59765625" style="1" customWidth="1"/>
    <col min="22" max="23" width="3.09765625" style="1" customWidth="1"/>
    <col min="24" max="24" width="10.59765625" style="1" customWidth="1"/>
    <col min="25" max="25" width="3.09765625" style="1" customWidth="1"/>
    <col min="26" max="26" width="9.09765625" style="1" customWidth="1"/>
    <col min="27" max="27" width="7.3984375" style="1" customWidth="1"/>
    <col min="28" max="16384" width="9" style="1" customWidth="1"/>
  </cols>
  <sheetData>
    <row r="1" spans="1:27" s="16" customFormat="1" ht="39" customHeight="1">
      <c r="A1" s="138" t="s">
        <v>135</v>
      </c>
      <c r="B1" s="138"/>
      <c r="C1" s="138"/>
      <c r="D1" s="138"/>
      <c r="E1" s="138"/>
      <c r="F1" s="138"/>
      <c r="G1" s="138"/>
      <c r="H1" s="85" t="s">
        <v>60</v>
      </c>
      <c r="I1" s="85"/>
      <c r="J1" s="85"/>
      <c r="K1" s="85"/>
      <c r="L1" s="85"/>
      <c r="M1" s="85"/>
      <c r="N1" s="85"/>
      <c r="O1" s="85"/>
      <c r="P1" s="85"/>
      <c r="Q1" s="44" t="s">
        <v>61</v>
      </c>
      <c r="R1" s="44"/>
      <c r="S1" s="85" t="s">
        <v>107</v>
      </c>
      <c r="T1" s="85"/>
      <c r="U1" s="85"/>
      <c r="V1" s="85"/>
      <c r="W1" s="85"/>
      <c r="X1" s="41" t="s">
        <v>119</v>
      </c>
      <c r="Y1" s="41"/>
      <c r="Z1" s="41"/>
      <c r="AA1" s="41"/>
    </row>
    <row r="2" spans="1:16" s="6" customFormat="1" ht="21" customHeight="1" thickBot="1">
      <c r="A2" s="5" t="s">
        <v>120</v>
      </c>
      <c r="B2" s="109" t="s">
        <v>0</v>
      </c>
      <c r="C2" s="109"/>
      <c r="D2" s="109"/>
      <c r="G2" s="7"/>
      <c r="J2" s="7"/>
      <c r="M2" s="7"/>
      <c r="P2" s="7"/>
    </row>
    <row r="3" spans="1:27" s="11" customFormat="1" ht="15" customHeight="1">
      <c r="A3" s="9"/>
      <c r="B3" s="112" t="s">
        <v>1</v>
      </c>
      <c r="C3" s="113"/>
      <c r="D3" s="113"/>
      <c r="E3" s="116" t="s">
        <v>136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8"/>
    </row>
    <row r="4" spans="1:27" s="11" customFormat="1" ht="15" customHeight="1">
      <c r="A4" s="9"/>
      <c r="B4" s="94" t="s">
        <v>54</v>
      </c>
      <c r="C4" s="95"/>
      <c r="D4" s="95"/>
      <c r="E4" s="45" t="s">
        <v>137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</row>
    <row r="5" spans="1:27" s="11" customFormat="1" ht="15" customHeight="1" thickBot="1">
      <c r="A5" s="9"/>
      <c r="B5" s="114" t="s">
        <v>2</v>
      </c>
      <c r="C5" s="115"/>
      <c r="D5" s="115"/>
      <c r="E5" s="48" t="s">
        <v>138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ht="15" customHeight="1"/>
    <row r="7" spans="1:16" s="6" customFormat="1" ht="21" customHeight="1" thickBot="1">
      <c r="A7" s="5" t="s">
        <v>21</v>
      </c>
      <c r="B7" s="109" t="s">
        <v>3</v>
      </c>
      <c r="C7" s="109"/>
      <c r="D7" s="109"/>
      <c r="E7" s="109"/>
      <c r="F7" s="109"/>
      <c r="G7" s="7"/>
      <c r="J7" s="7"/>
      <c r="M7" s="7"/>
      <c r="P7" s="7"/>
    </row>
    <row r="8" spans="1:27" s="11" customFormat="1" ht="15" customHeight="1">
      <c r="A8" s="9"/>
      <c r="B8" s="51" t="s">
        <v>4</v>
      </c>
      <c r="C8" s="52"/>
      <c r="D8" s="90"/>
      <c r="E8" s="17" t="s">
        <v>67</v>
      </c>
      <c r="F8" s="79" t="s">
        <v>23</v>
      </c>
      <c r="G8" s="80"/>
      <c r="H8" s="17" t="s">
        <v>68</v>
      </c>
      <c r="I8" s="79" t="s">
        <v>83</v>
      </c>
      <c r="J8" s="80"/>
      <c r="K8" s="17" t="s">
        <v>69</v>
      </c>
      <c r="L8" s="79" t="s">
        <v>114</v>
      </c>
      <c r="M8" s="80"/>
      <c r="N8" s="17" t="s">
        <v>70</v>
      </c>
      <c r="O8" s="79" t="s">
        <v>27</v>
      </c>
      <c r="P8" s="79"/>
      <c r="Q8" s="20" t="s">
        <v>71</v>
      </c>
      <c r="R8" s="79" t="s">
        <v>28</v>
      </c>
      <c r="S8" s="79"/>
      <c r="T8" s="86"/>
      <c r="U8" s="51" t="s">
        <v>53</v>
      </c>
      <c r="V8" s="52"/>
      <c r="W8" s="52"/>
      <c r="X8" s="52"/>
      <c r="Y8" s="52"/>
      <c r="Z8" s="52"/>
      <c r="AA8" s="53"/>
    </row>
    <row r="9" spans="1:27" s="11" customFormat="1" ht="15" customHeight="1">
      <c r="A9" s="9"/>
      <c r="B9" s="91"/>
      <c r="C9" s="92"/>
      <c r="D9" s="93"/>
      <c r="E9" s="110" t="s">
        <v>96</v>
      </c>
      <c r="F9" s="82"/>
      <c r="G9" s="111"/>
      <c r="H9" s="12"/>
      <c r="I9" s="77"/>
      <c r="J9" s="78"/>
      <c r="K9" s="35"/>
      <c r="L9" s="77"/>
      <c r="M9" s="78"/>
      <c r="N9" s="12"/>
      <c r="O9" s="13"/>
      <c r="P9" s="8"/>
      <c r="Q9" s="81" t="s">
        <v>97</v>
      </c>
      <c r="R9" s="82"/>
      <c r="S9" s="82"/>
      <c r="T9" s="83"/>
      <c r="U9" s="91"/>
      <c r="V9" s="92"/>
      <c r="W9" s="92"/>
      <c r="X9" s="92"/>
      <c r="Y9" s="92"/>
      <c r="Z9" s="92"/>
      <c r="AA9" s="126"/>
    </row>
    <row r="10" spans="1:28" s="11" customFormat="1" ht="15" customHeight="1">
      <c r="A10" s="9"/>
      <c r="B10" s="94" t="s">
        <v>55</v>
      </c>
      <c r="C10" s="95"/>
      <c r="D10" s="95"/>
      <c r="E10" s="103">
        <f>IF(OR(H10&lt;"",K10&lt;"",N10&lt;""),SUM(H10,K10,N10),"")</f>
        <v>4500</v>
      </c>
      <c r="F10" s="104"/>
      <c r="G10" s="28" t="s">
        <v>121</v>
      </c>
      <c r="H10" s="70">
        <f>IF(H24&lt;"",H24,"")</f>
        <v>3300</v>
      </c>
      <c r="I10" s="71"/>
      <c r="J10" s="29" t="s">
        <v>121</v>
      </c>
      <c r="K10" s="72">
        <v>1000</v>
      </c>
      <c r="L10" s="73"/>
      <c r="M10" s="28" t="s">
        <v>121</v>
      </c>
      <c r="N10" s="72">
        <v>200</v>
      </c>
      <c r="O10" s="73"/>
      <c r="P10" s="28" t="s">
        <v>121</v>
      </c>
      <c r="Q10" s="63">
        <f>IF(E10&lt;"",ROUND((H10+K10)/E10*100,1),"")</f>
        <v>95.6</v>
      </c>
      <c r="R10" s="64"/>
      <c r="S10" s="64"/>
      <c r="T10" s="18" t="s">
        <v>122</v>
      </c>
      <c r="U10" s="59"/>
      <c r="V10" s="57"/>
      <c r="W10" s="57"/>
      <c r="X10" s="57"/>
      <c r="Y10" s="57"/>
      <c r="Z10" s="57"/>
      <c r="AA10" s="58"/>
      <c r="AB10" s="27"/>
    </row>
    <row r="11" spans="1:28" s="11" customFormat="1" ht="15" customHeight="1">
      <c r="A11" s="9"/>
      <c r="B11" s="94" t="s">
        <v>56</v>
      </c>
      <c r="C11" s="95"/>
      <c r="D11" s="95"/>
      <c r="E11" s="103">
        <f>IF(OR(H11&lt;"",K11&lt;"",N11&lt;""),SUM(H11,K11,N11),"")</f>
        <v>200</v>
      </c>
      <c r="F11" s="104"/>
      <c r="G11" s="28" t="s">
        <v>123</v>
      </c>
      <c r="H11" s="72"/>
      <c r="I11" s="73"/>
      <c r="J11" s="29" t="s">
        <v>123</v>
      </c>
      <c r="K11" s="72">
        <v>150</v>
      </c>
      <c r="L11" s="73"/>
      <c r="M11" s="28" t="s">
        <v>123</v>
      </c>
      <c r="N11" s="72">
        <v>50</v>
      </c>
      <c r="O11" s="73"/>
      <c r="P11" s="28" t="s">
        <v>123</v>
      </c>
      <c r="Q11" s="63">
        <f>IF(E11&lt;"",ROUND((H11+K11)/E11*100,1),"")</f>
        <v>75</v>
      </c>
      <c r="R11" s="64"/>
      <c r="S11" s="64"/>
      <c r="T11" s="18" t="s">
        <v>124</v>
      </c>
      <c r="U11" s="57"/>
      <c r="V11" s="57"/>
      <c r="W11" s="57"/>
      <c r="X11" s="57"/>
      <c r="Y11" s="57"/>
      <c r="Z11" s="57"/>
      <c r="AA11" s="58"/>
      <c r="AB11" s="27"/>
    </row>
    <row r="12" spans="1:28" s="11" customFormat="1" ht="15" customHeight="1">
      <c r="A12" s="9"/>
      <c r="B12" s="96" t="s">
        <v>5</v>
      </c>
      <c r="C12" s="97"/>
      <c r="D12" s="98"/>
      <c r="E12" s="103">
        <f>IF(OR(H12&lt;"",K12&lt;"",N12&lt;""),SUM(H12,K12,N12),"")</f>
        <v>100</v>
      </c>
      <c r="F12" s="104"/>
      <c r="G12" s="28" t="s">
        <v>108</v>
      </c>
      <c r="H12" s="72"/>
      <c r="I12" s="73"/>
      <c r="J12" s="29" t="s">
        <v>108</v>
      </c>
      <c r="K12" s="72">
        <v>100</v>
      </c>
      <c r="L12" s="73"/>
      <c r="M12" s="28" t="s">
        <v>108</v>
      </c>
      <c r="N12" s="72"/>
      <c r="O12" s="73"/>
      <c r="P12" s="28" t="s">
        <v>108</v>
      </c>
      <c r="Q12" s="63">
        <f>IF(E12&lt;"",ROUND((H12+K12)/E12*100,1),"")</f>
        <v>100</v>
      </c>
      <c r="R12" s="64"/>
      <c r="S12" s="64"/>
      <c r="T12" s="18" t="s">
        <v>109</v>
      </c>
      <c r="U12" s="57"/>
      <c r="V12" s="57"/>
      <c r="W12" s="57"/>
      <c r="X12" s="57"/>
      <c r="Y12" s="57"/>
      <c r="Z12" s="57"/>
      <c r="AA12" s="58"/>
      <c r="AB12" s="27"/>
    </row>
    <row r="13" spans="1:28" s="11" customFormat="1" ht="15" customHeight="1" thickBot="1">
      <c r="A13" s="9"/>
      <c r="B13" s="99"/>
      <c r="C13" s="100"/>
      <c r="D13" s="101"/>
      <c r="E13" s="105">
        <f>IF(OR(H13&lt;"",K13&lt;"",N13&lt;""),SUM(H13,K13,N13),"")</f>
      </c>
      <c r="F13" s="106"/>
      <c r="G13" s="30" t="s">
        <v>108</v>
      </c>
      <c r="H13" s="74"/>
      <c r="I13" s="75"/>
      <c r="J13" s="32" t="s">
        <v>108</v>
      </c>
      <c r="K13" s="74"/>
      <c r="L13" s="75"/>
      <c r="M13" s="30" t="s">
        <v>108</v>
      </c>
      <c r="N13" s="74"/>
      <c r="O13" s="75"/>
      <c r="P13" s="30" t="s">
        <v>108</v>
      </c>
      <c r="Q13" s="65">
        <f>IF(E13&lt;"",ROUND((H13+K13)/E13*100,1),"")</f>
      </c>
      <c r="R13" s="66"/>
      <c r="S13" s="66"/>
      <c r="T13" s="21" t="s">
        <v>109</v>
      </c>
      <c r="U13" s="42"/>
      <c r="V13" s="42"/>
      <c r="W13" s="42"/>
      <c r="X13" s="42"/>
      <c r="Y13" s="42"/>
      <c r="Z13" s="42"/>
      <c r="AA13" s="43"/>
      <c r="AB13" s="27"/>
    </row>
    <row r="14" spans="1:16" s="11" customFormat="1" ht="16.5" customHeight="1">
      <c r="A14" s="9"/>
      <c r="B14" s="11" t="s">
        <v>14</v>
      </c>
      <c r="C14" s="14" t="s">
        <v>125</v>
      </c>
      <c r="D14" s="11" t="s">
        <v>118</v>
      </c>
      <c r="E14" s="36"/>
      <c r="F14" s="36"/>
      <c r="G14" s="36"/>
      <c r="H14" s="36"/>
      <c r="I14" s="36"/>
      <c r="J14" s="36"/>
      <c r="K14" s="36"/>
      <c r="M14" s="10"/>
      <c r="P14" s="10"/>
    </row>
    <row r="15" spans="1:16" s="11" customFormat="1" ht="13.5" customHeight="1">
      <c r="A15" s="9"/>
      <c r="C15" s="14" t="s">
        <v>126</v>
      </c>
      <c r="D15" s="102" t="s">
        <v>15</v>
      </c>
      <c r="E15" s="102"/>
      <c r="F15" s="102"/>
      <c r="G15" s="102"/>
      <c r="H15" s="102"/>
      <c r="I15" s="102"/>
      <c r="J15" s="102"/>
      <c r="K15" s="102"/>
      <c r="L15" s="102"/>
      <c r="M15" s="10"/>
      <c r="P15" s="10"/>
    </row>
    <row r="16" ht="15" customHeight="1"/>
    <row r="17" spans="1:16" s="6" customFormat="1" ht="21" customHeight="1" thickBot="1">
      <c r="A17" s="5" t="s">
        <v>127</v>
      </c>
      <c r="B17" s="109" t="s">
        <v>6</v>
      </c>
      <c r="C17" s="109"/>
      <c r="D17" s="109"/>
      <c r="E17" s="109"/>
      <c r="F17" s="109"/>
      <c r="G17" s="109"/>
      <c r="J17" s="7"/>
      <c r="M17" s="7"/>
      <c r="P17" s="7"/>
    </row>
    <row r="18" spans="1:27" s="11" customFormat="1" ht="15" customHeight="1">
      <c r="A18" s="9"/>
      <c r="B18" s="51" t="s">
        <v>7</v>
      </c>
      <c r="C18" s="52"/>
      <c r="D18" s="90"/>
      <c r="E18" s="17" t="s">
        <v>72</v>
      </c>
      <c r="F18" s="22" t="s">
        <v>29</v>
      </c>
      <c r="G18" s="23"/>
      <c r="H18" s="17" t="s">
        <v>73</v>
      </c>
      <c r="I18" s="79" t="s">
        <v>83</v>
      </c>
      <c r="J18" s="80"/>
      <c r="K18" s="17" t="s">
        <v>74</v>
      </c>
      <c r="L18" s="79" t="s">
        <v>115</v>
      </c>
      <c r="M18" s="80"/>
      <c r="N18" s="17" t="s">
        <v>75</v>
      </c>
      <c r="O18" s="79" t="s">
        <v>30</v>
      </c>
      <c r="P18" s="80"/>
      <c r="Q18" s="17" t="s">
        <v>76</v>
      </c>
      <c r="R18" s="22" t="s">
        <v>98</v>
      </c>
      <c r="S18" s="22"/>
      <c r="T18" s="20" t="s">
        <v>99</v>
      </c>
      <c r="U18" s="22" t="s">
        <v>33</v>
      </c>
      <c r="V18" s="24"/>
      <c r="W18" s="26" t="s">
        <v>100</v>
      </c>
      <c r="X18" s="79" t="s">
        <v>87</v>
      </c>
      <c r="Y18" s="86"/>
      <c r="Z18" s="51" t="s">
        <v>53</v>
      </c>
      <c r="AA18" s="53"/>
    </row>
    <row r="19" spans="1:27" s="11" customFormat="1" ht="15" customHeight="1">
      <c r="A19" s="9"/>
      <c r="B19" s="91"/>
      <c r="C19" s="92"/>
      <c r="D19" s="93"/>
      <c r="E19" s="110"/>
      <c r="F19" s="82"/>
      <c r="G19" s="111"/>
      <c r="H19" s="119" t="s">
        <v>101</v>
      </c>
      <c r="I19" s="120"/>
      <c r="J19" s="137"/>
      <c r="K19" s="76" t="s">
        <v>84</v>
      </c>
      <c r="L19" s="77"/>
      <c r="M19" s="78"/>
      <c r="N19" s="76" t="s">
        <v>84</v>
      </c>
      <c r="O19" s="77"/>
      <c r="P19" s="78"/>
      <c r="Q19" s="76" t="s">
        <v>84</v>
      </c>
      <c r="R19" s="77"/>
      <c r="S19" s="77"/>
      <c r="T19" s="81" t="s">
        <v>102</v>
      </c>
      <c r="U19" s="82"/>
      <c r="V19" s="111"/>
      <c r="W19" s="110" t="s">
        <v>103</v>
      </c>
      <c r="X19" s="82"/>
      <c r="Y19" s="83"/>
      <c r="Z19" s="135"/>
      <c r="AA19" s="136"/>
    </row>
    <row r="20" spans="1:27" s="11" customFormat="1" ht="15" customHeight="1">
      <c r="A20" s="9"/>
      <c r="B20" s="123" t="s">
        <v>8</v>
      </c>
      <c r="C20" s="95" t="s">
        <v>9</v>
      </c>
      <c r="D20" s="95"/>
      <c r="E20" s="72">
        <v>300</v>
      </c>
      <c r="F20" s="73"/>
      <c r="G20" s="31" t="s">
        <v>108</v>
      </c>
      <c r="H20" s="72">
        <v>300</v>
      </c>
      <c r="I20" s="73"/>
      <c r="J20" s="31" t="s">
        <v>108</v>
      </c>
      <c r="K20" s="72">
        <v>0</v>
      </c>
      <c r="L20" s="73"/>
      <c r="M20" s="31" t="s">
        <v>108</v>
      </c>
      <c r="N20" s="72">
        <v>0</v>
      </c>
      <c r="O20" s="73"/>
      <c r="P20" s="31" t="s">
        <v>108</v>
      </c>
      <c r="Q20" s="72">
        <v>0</v>
      </c>
      <c r="R20" s="73"/>
      <c r="S20" s="33" t="s">
        <v>108</v>
      </c>
      <c r="T20" s="63">
        <f aca="true" t="shared" si="0" ref="T20:T29">IF(E20&lt;"",ROUND(H20/E20*100,1),"")</f>
        <v>100</v>
      </c>
      <c r="U20" s="64"/>
      <c r="V20" s="15" t="s">
        <v>109</v>
      </c>
      <c r="W20" s="127">
        <f aca="true" t="shared" si="1" ref="W20:W29">IF(E20&lt;"",ROUND(SUM(H20,K20,N20,Q20)/E20*100,1),"")</f>
        <v>100</v>
      </c>
      <c r="X20" s="64"/>
      <c r="Y20" s="18" t="s">
        <v>109</v>
      </c>
      <c r="Z20" s="129"/>
      <c r="AA20" s="130"/>
    </row>
    <row r="21" spans="1:27" s="11" customFormat="1" ht="15" customHeight="1">
      <c r="A21" s="9"/>
      <c r="B21" s="124"/>
      <c r="C21" s="95" t="s">
        <v>10</v>
      </c>
      <c r="D21" s="95"/>
      <c r="E21" s="72">
        <v>3500</v>
      </c>
      <c r="F21" s="73"/>
      <c r="G21" s="31" t="s">
        <v>108</v>
      </c>
      <c r="H21" s="72">
        <v>3000</v>
      </c>
      <c r="I21" s="73"/>
      <c r="J21" s="31" t="s">
        <v>108</v>
      </c>
      <c r="K21" s="72">
        <v>300</v>
      </c>
      <c r="L21" s="73"/>
      <c r="M21" s="31" t="s">
        <v>108</v>
      </c>
      <c r="N21" s="72">
        <v>0</v>
      </c>
      <c r="O21" s="73"/>
      <c r="P21" s="31" t="s">
        <v>108</v>
      </c>
      <c r="Q21" s="72">
        <v>0</v>
      </c>
      <c r="R21" s="73"/>
      <c r="S21" s="33" t="s">
        <v>108</v>
      </c>
      <c r="T21" s="63">
        <f t="shared" si="0"/>
        <v>85.7</v>
      </c>
      <c r="U21" s="64"/>
      <c r="V21" s="15" t="s">
        <v>109</v>
      </c>
      <c r="W21" s="127">
        <f t="shared" si="1"/>
        <v>94.3</v>
      </c>
      <c r="X21" s="64"/>
      <c r="Y21" s="18" t="s">
        <v>109</v>
      </c>
      <c r="Z21" s="129"/>
      <c r="AA21" s="130"/>
    </row>
    <row r="22" spans="1:27" s="11" customFormat="1" ht="15" customHeight="1">
      <c r="A22" s="9"/>
      <c r="B22" s="124"/>
      <c r="C22" s="95" t="s">
        <v>58</v>
      </c>
      <c r="D22" s="95"/>
      <c r="E22" s="72">
        <v>200</v>
      </c>
      <c r="F22" s="73"/>
      <c r="G22" s="31" t="s">
        <v>123</v>
      </c>
      <c r="H22" s="72">
        <v>0</v>
      </c>
      <c r="I22" s="73"/>
      <c r="J22" s="31" t="s">
        <v>123</v>
      </c>
      <c r="K22" s="72">
        <v>0</v>
      </c>
      <c r="L22" s="73"/>
      <c r="M22" s="31" t="s">
        <v>123</v>
      </c>
      <c r="N22" s="72">
        <v>0</v>
      </c>
      <c r="O22" s="73"/>
      <c r="P22" s="31" t="s">
        <v>123</v>
      </c>
      <c r="Q22" s="72">
        <v>0</v>
      </c>
      <c r="R22" s="73"/>
      <c r="S22" s="33" t="s">
        <v>123</v>
      </c>
      <c r="T22" s="63">
        <f t="shared" si="0"/>
        <v>0</v>
      </c>
      <c r="U22" s="64"/>
      <c r="V22" s="15" t="s">
        <v>124</v>
      </c>
      <c r="W22" s="127">
        <f t="shared" si="1"/>
        <v>0</v>
      </c>
      <c r="X22" s="64"/>
      <c r="Y22" s="18" t="s">
        <v>124</v>
      </c>
      <c r="Z22" s="129"/>
      <c r="AA22" s="130"/>
    </row>
    <row r="23" spans="1:27" s="11" customFormat="1" ht="15" customHeight="1">
      <c r="A23" s="9"/>
      <c r="B23" s="124"/>
      <c r="C23" s="95" t="s">
        <v>59</v>
      </c>
      <c r="D23" s="95"/>
      <c r="E23" s="72"/>
      <c r="F23" s="73"/>
      <c r="G23" s="31" t="s">
        <v>123</v>
      </c>
      <c r="H23" s="72"/>
      <c r="I23" s="73"/>
      <c r="J23" s="31" t="s">
        <v>123</v>
      </c>
      <c r="K23" s="72"/>
      <c r="L23" s="73"/>
      <c r="M23" s="31" t="s">
        <v>123</v>
      </c>
      <c r="N23" s="72"/>
      <c r="O23" s="73"/>
      <c r="P23" s="31" t="s">
        <v>123</v>
      </c>
      <c r="Q23" s="72"/>
      <c r="R23" s="73"/>
      <c r="S23" s="33" t="s">
        <v>123</v>
      </c>
      <c r="T23" s="63">
        <f t="shared" si="0"/>
      </c>
      <c r="U23" s="64"/>
      <c r="V23" s="15" t="s">
        <v>124</v>
      </c>
      <c r="W23" s="127">
        <f t="shared" si="1"/>
      </c>
      <c r="X23" s="64"/>
      <c r="Y23" s="18" t="s">
        <v>124</v>
      </c>
      <c r="Z23" s="39"/>
      <c r="AA23" s="40"/>
    </row>
    <row r="24" spans="1:27" s="11" customFormat="1" ht="15" customHeight="1">
      <c r="A24" s="9"/>
      <c r="B24" s="125"/>
      <c r="C24" s="95" t="s">
        <v>116</v>
      </c>
      <c r="D24" s="95"/>
      <c r="E24" s="70">
        <f>IF(OR(E20&lt;"",E21&lt;"",E22&lt;"",E23&lt;""),SUM(E20:F23),"")</f>
        <v>4000</v>
      </c>
      <c r="F24" s="71"/>
      <c r="G24" s="31" t="s">
        <v>128</v>
      </c>
      <c r="H24" s="70">
        <f>IF(OR(H20&lt;"",H21&lt;"",H22&lt;"",H23&lt;""),SUM(H20:I23),"")</f>
        <v>3300</v>
      </c>
      <c r="I24" s="71"/>
      <c r="J24" s="31" t="s">
        <v>128</v>
      </c>
      <c r="K24" s="70">
        <f>IF(OR(K20&lt;"",K21&lt;"",K22&lt;"",K23&lt;""),SUM(K20:L23),"")</f>
        <v>300</v>
      </c>
      <c r="L24" s="71"/>
      <c r="M24" s="31" t="s">
        <v>128</v>
      </c>
      <c r="N24" s="70">
        <f>IF(OR(N20&lt;"",N21&lt;"",N22&lt;"",N23&lt;""),SUM(N20:O23),"")</f>
        <v>0</v>
      </c>
      <c r="O24" s="71"/>
      <c r="P24" s="31" t="s">
        <v>128</v>
      </c>
      <c r="Q24" s="70">
        <f>IF(OR(Q20&lt;"",Q21&lt;"",Q22&lt;"",Q23&lt;""),SUM(Q20:R23),"")</f>
        <v>0</v>
      </c>
      <c r="R24" s="71"/>
      <c r="S24" s="33" t="s">
        <v>128</v>
      </c>
      <c r="T24" s="63">
        <f t="shared" si="0"/>
        <v>82.5</v>
      </c>
      <c r="U24" s="64"/>
      <c r="V24" s="15" t="s">
        <v>129</v>
      </c>
      <c r="W24" s="127">
        <f t="shared" si="1"/>
        <v>90</v>
      </c>
      <c r="X24" s="64"/>
      <c r="Y24" s="18" t="s">
        <v>129</v>
      </c>
      <c r="Z24" s="129"/>
      <c r="AA24" s="130"/>
    </row>
    <row r="25" spans="1:27" s="11" customFormat="1" ht="15" customHeight="1">
      <c r="A25" s="9"/>
      <c r="B25" s="94" t="s">
        <v>11</v>
      </c>
      <c r="C25" s="95"/>
      <c r="D25" s="95"/>
      <c r="E25" s="72">
        <v>20</v>
      </c>
      <c r="F25" s="73"/>
      <c r="G25" s="31" t="s">
        <v>123</v>
      </c>
      <c r="H25" s="72">
        <v>0</v>
      </c>
      <c r="I25" s="73"/>
      <c r="J25" s="31" t="s">
        <v>123</v>
      </c>
      <c r="K25" s="72">
        <v>0</v>
      </c>
      <c r="L25" s="73"/>
      <c r="M25" s="31" t="s">
        <v>123</v>
      </c>
      <c r="N25" s="72">
        <v>20</v>
      </c>
      <c r="O25" s="73"/>
      <c r="P25" s="31" t="s">
        <v>123</v>
      </c>
      <c r="Q25" s="67"/>
      <c r="R25" s="68"/>
      <c r="S25" s="68"/>
      <c r="T25" s="63">
        <f t="shared" si="0"/>
        <v>0</v>
      </c>
      <c r="U25" s="64"/>
      <c r="V25" s="15" t="s">
        <v>124</v>
      </c>
      <c r="W25" s="127">
        <f t="shared" si="1"/>
        <v>100</v>
      </c>
      <c r="X25" s="64"/>
      <c r="Y25" s="18" t="s">
        <v>124</v>
      </c>
      <c r="Z25" s="129"/>
      <c r="AA25" s="130"/>
    </row>
    <row r="26" spans="1:27" s="11" customFormat="1" ht="15" customHeight="1">
      <c r="A26" s="9"/>
      <c r="B26" s="94" t="s">
        <v>12</v>
      </c>
      <c r="C26" s="95"/>
      <c r="D26" s="95"/>
      <c r="E26" s="72">
        <v>50</v>
      </c>
      <c r="F26" s="73"/>
      <c r="G26" s="31" t="s">
        <v>123</v>
      </c>
      <c r="H26" s="72">
        <v>0</v>
      </c>
      <c r="I26" s="73"/>
      <c r="J26" s="31" t="s">
        <v>123</v>
      </c>
      <c r="K26" s="72">
        <v>0</v>
      </c>
      <c r="L26" s="73"/>
      <c r="M26" s="31" t="s">
        <v>123</v>
      </c>
      <c r="N26" s="72">
        <v>50</v>
      </c>
      <c r="O26" s="73"/>
      <c r="P26" s="31" t="s">
        <v>123</v>
      </c>
      <c r="Q26" s="67"/>
      <c r="R26" s="68"/>
      <c r="S26" s="68"/>
      <c r="T26" s="63">
        <f t="shared" si="0"/>
        <v>0</v>
      </c>
      <c r="U26" s="64"/>
      <c r="V26" s="15" t="s">
        <v>124</v>
      </c>
      <c r="W26" s="127">
        <f t="shared" si="1"/>
        <v>100</v>
      </c>
      <c r="X26" s="64"/>
      <c r="Y26" s="18" t="s">
        <v>124</v>
      </c>
      <c r="Z26" s="129"/>
      <c r="AA26" s="130"/>
    </row>
    <row r="27" spans="1:27" s="11" customFormat="1" ht="15" customHeight="1">
      <c r="A27" s="9"/>
      <c r="B27" s="94" t="s">
        <v>57</v>
      </c>
      <c r="C27" s="95"/>
      <c r="D27" s="95"/>
      <c r="E27" s="72"/>
      <c r="F27" s="73"/>
      <c r="G27" s="31" t="s">
        <v>130</v>
      </c>
      <c r="H27" s="72"/>
      <c r="I27" s="73"/>
      <c r="J27" s="31" t="s">
        <v>130</v>
      </c>
      <c r="K27" s="72"/>
      <c r="L27" s="73"/>
      <c r="M27" s="31" t="s">
        <v>130</v>
      </c>
      <c r="N27" s="72"/>
      <c r="O27" s="73"/>
      <c r="P27" s="31" t="s">
        <v>130</v>
      </c>
      <c r="Q27" s="67"/>
      <c r="R27" s="68"/>
      <c r="S27" s="68"/>
      <c r="T27" s="63">
        <f t="shared" si="0"/>
      </c>
      <c r="U27" s="64"/>
      <c r="V27" s="15" t="s">
        <v>131</v>
      </c>
      <c r="W27" s="127">
        <f t="shared" si="1"/>
      </c>
      <c r="X27" s="64"/>
      <c r="Y27" s="18" t="s">
        <v>131</v>
      </c>
      <c r="Z27" s="129"/>
      <c r="AA27" s="130"/>
    </row>
    <row r="28" spans="1:27" s="11" customFormat="1" ht="15" customHeight="1">
      <c r="A28" s="9"/>
      <c r="B28" s="94" t="s">
        <v>13</v>
      </c>
      <c r="C28" s="95"/>
      <c r="D28" s="95"/>
      <c r="E28" s="72">
        <v>10</v>
      </c>
      <c r="F28" s="73"/>
      <c r="G28" s="31" t="s">
        <v>132</v>
      </c>
      <c r="H28" s="72"/>
      <c r="I28" s="73"/>
      <c r="J28" s="31" t="s">
        <v>132</v>
      </c>
      <c r="K28" s="72"/>
      <c r="L28" s="73"/>
      <c r="M28" s="31" t="s">
        <v>132</v>
      </c>
      <c r="N28" s="72">
        <v>10</v>
      </c>
      <c r="O28" s="73"/>
      <c r="P28" s="31" t="s">
        <v>132</v>
      </c>
      <c r="Q28" s="67"/>
      <c r="R28" s="68"/>
      <c r="S28" s="68"/>
      <c r="T28" s="63">
        <f t="shared" si="0"/>
        <v>0</v>
      </c>
      <c r="U28" s="64"/>
      <c r="V28" s="15" t="s">
        <v>133</v>
      </c>
      <c r="W28" s="127">
        <f t="shared" si="1"/>
        <v>100</v>
      </c>
      <c r="X28" s="64"/>
      <c r="Y28" s="18" t="s">
        <v>133</v>
      </c>
      <c r="Z28" s="129"/>
      <c r="AA28" s="130"/>
    </row>
    <row r="29" spans="1:27" s="11" customFormat="1" ht="15" customHeight="1" thickBot="1">
      <c r="A29" s="9"/>
      <c r="B29" s="107"/>
      <c r="C29" s="108"/>
      <c r="D29" s="108"/>
      <c r="E29" s="74"/>
      <c r="F29" s="75"/>
      <c r="G29" s="34" t="s">
        <v>132</v>
      </c>
      <c r="H29" s="74"/>
      <c r="I29" s="75"/>
      <c r="J29" s="34" t="s">
        <v>132</v>
      </c>
      <c r="K29" s="74"/>
      <c r="L29" s="75"/>
      <c r="M29" s="34" t="s">
        <v>132</v>
      </c>
      <c r="N29" s="74"/>
      <c r="O29" s="75"/>
      <c r="P29" s="34" t="s">
        <v>132</v>
      </c>
      <c r="Q29" s="60"/>
      <c r="R29" s="61"/>
      <c r="S29" s="61"/>
      <c r="T29" s="65">
        <f t="shared" si="0"/>
      </c>
      <c r="U29" s="66"/>
      <c r="V29" s="19" t="s">
        <v>133</v>
      </c>
      <c r="W29" s="128">
        <f t="shared" si="1"/>
      </c>
      <c r="X29" s="66"/>
      <c r="Y29" s="21" t="s">
        <v>133</v>
      </c>
      <c r="Z29" s="133"/>
      <c r="AA29" s="134"/>
    </row>
    <row r="30" spans="1:16" s="11" customFormat="1" ht="16.5" customHeight="1">
      <c r="A30" s="9"/>
      <c r="B30" s="11" t="s">
        <v>14</v>
      </c>
      <c r="C30" s="14" t="s">
        <v>78</v>
      </c>
      <c r="D30" s="11" t="s">
        <v>16</v>
      </c>
      <c r="G30" s="10"/>
      <c r="J30" s="10"/>
      <c r="M30" s="10"/>
      <c r="P30" s="10"/>
    </row>
    <row r="31" spans="1:16" s="11" customFormat="1" ht="13.5" customHeight="1">
      <c r="A31" s="9"/>
      <c r="C31" s="14" t="s">
        <v>79</v>
      </c>
      <c r="D31" s="11" t="s">
        <v>92</v>
      </c>
      <c r="G31" s="10"/>
      <c r="J31" s="10"/>
      <c r="M31" s="10"/>
      <c r="P31" s="10"/>
    </row>
    <row r="32" spans="1:16" s="11" customFormat="1" ht="13.5" customHeight="1">
      <c r="A32" s="9"/>
      <c r="C32" s="14" t="s">
        <v>104</v>
      </c>
      <c r="D32" s="11" t="s">
        <v>93</v>
      </c>
      <c r="G32" s="10"/>
      <c r="J32" s="10"/>
      <c r="M32" s="10"/>
      <c r="P32" s="10"/>
    </row>
    <row r="33" spans="1:16" s="11" customFormat="1" ht="13.5" customHeight="1">
      <c r="A33" s="9"/>
      <c r="C33" s="14" t="s">
        <v>105</v>
      </c>
      <c r="D33" s="11" t="s">
        <v>106</v>
      </c>
      <c r="G33" s="10"/>
      <c r="J33" s="10"/>
      <c r="M33" s="10"/>
      <c r="P33" s="10"/>
    </row>
    <row r="34" spans="1:16" s="11" customFormat="1" ht="13.5" customHeight="1">
      <c r="A34" s="9"/>
      <c r="C34" s="14" t="s">
        <v>134</v>
      </c>
      <c r="D34" s="11" t="s">
        <v>20</v>
      </c>
      <c r="G34" s="10"/>
      <c r="J34" s="10"/>
      <c r="M34" s="10"/>
      <c r="P34" s="10"/>
    </row>
    <row r="35" ht="15" customHeight="1">
      <c r="C35" s="2"/>
    </row>
    <row r="36" ht="12">
      <c r="D36" s="11"/>
    </row>
    <row r="37" ht="12">
      <c r="D37" s="11"/>
    </row>
    <row r="38" ht="12">
      <c r="D38" s="11"/>
    </row>
    <row r="39" ht="12">
      <c r="D39" s="11"/>
    </row>
    <row r="40" ht="12">
      <c r="D40" s="11"/>
    </row>
  </sheetData>
  <mergeCells count="157">
    <mergeCell ref="E5:AA5"/>
    <mergeCell ref="W23:X23"/>
    <mergeCell ref="N23:O23"/>
    <mergeCell ref="Q23:R23"/>
    <mergeCell ref="T23:U23"/>
    <mergeCell ref="E23:F23"/>
    <mergeCell ref="H23:I23"/>
    <mergeCell ref="K23:L23"/>
    <mergeCell ref="K22:L22"/>
    <mergeCell ref="Q21:R21"/>
    <mergeCell ref="T21:U21"/>
    <mergeCell ref="X1:AA1"/>
    <mergeCell ref="B8:D9"/>
    <mergeCell ref="B18:D19"/>
    <mergeCell ref="X18:Y18"/>
    <mergeCell ref="K21:L21"/>
    <mergeCell ref="W21:X21"/>
    <mergeCell ref="U10:AA10"/>
    <mergeCell ref="U11:AA11"/>
    <mergeCell ref="H13:I13"/>
    <mergeCell ref="Q29:S29"/>
    <mergeCell ref="T29:U29"/>
    <mergeCell ref="W29:X29"/>
    <mergeCell ref="H19:J19"/>
    <mergeCell ref="K19:M19"/>
    <mergeCell ref="Q27:S27"/>
    <mergeCell ref="T27:U27"/>
    <mergeCell ref="K27:L27"/>
    <mergeCell ref="N27:O27"/>
    <mergeCell ref="Q28:S28"/>
    <mergeCell ref="E29:F29"/>
    <mergeCell ref="H29:I29"/>
    <mergeCell ref="K29:L29"/>
    <mergeCell ref="N29:O29"/>
    <mergeCell ref="T28:U28"/>
    <mergeCell ref="W27:X27"/>
    <mergeCell ref="W28:X28"/>
    <mergeCell ref="E27:F27"/>
    <mergeCell ref="H27:I27"/>
    <mergeCell ref="E28:F28"/>
    <mergeCell ref="H28:I28"/>
    <mergeCell ref="K28:L28"/>
    <mergeCell ref="N28:O28"/>
    <mergeCell ref="Q25:S25"/>
    <mergeCell ref="T25:U25"/>
    <mergeCell ref="W25:X25"/>
    <mergeCell ref="E26:F26"/>
    <mergeCell ref="H26:I26"/>
    <mergeCell ref="K26:L26"/>
    <mergeCell ref="N26:O26"/>
    <mergeCell ref="Q26:S26"/>
    <mergeCell ref="T26:U26"/>
    <mergeCell ref="W26:X26"/>
    <mergeCell ref="E25:F25"/>
    <mergeCell ref="H25:I25"/>
    <mergeCell ref="K25:L25"/>
    <mergeCell ref="N25:O25"/>
    <mergeCell ref="W22:X22"/>
    <mergeCell ref="E21:F21"/>
    <mergeCell ref="H21:I21"/>
    <mergeCell ref="E24:F24"/>
    <mergeCell ref="H24:I24"/>
    <mergeCell ref="K24:L24"/>
    <mergeCell ref="N24:O24"/>
    <mergeCell ref="Q24:R24"/>
    <mergeCell ref="T24:U24"/>
    <mergeCell ref="W24:X24"/>
    <mergeCell ref="N22:O22"/>
    <mergeCell ref="Q22:R22"/>
    <mergeCell ref="T22:U22"/>
    <mergeCell ref="Q12:S12"/>
    <mergeCell ref="Q19:S19"/>
    <mergeCell ref="N21:O21"/>
    <mergeCell ref="N20:O20"/>
    <mergeCell ref="Q20:R20"/>
    <mergeCell ref="U12:AA12"/>
    <mergeCell ref="U13:AA13"/>
    <mergeCell ref="K13:L13"/>
    <mergeCell ref="N13:O13"/>
    <mergeCell ref="T20:U20"/>
    <mergeCell ref="Q13:S13"/>
    <mergeCell ref="D15:L15"/>
    <mergeCell ref="K11:L11"/>
    <mergeCell ref="N11:O11"/>
    <mergeCell ref="E12:F12"/>
    <mergeCell ref="H12:I12"/>
    <mergeCell ref="K12:L12"/>
    <mergeCell ref="N12:O12"/>
    <mergeCell ref="Z28:AA28"/>
    <mergeCell ref="Z29:AA29"/>
    <mergeCell ref="Z18:AA19"/>
    <mergeCell ref="U8:AA9"/>
    <mergeCell ref="Z24:AA24"/>
    <mergeCell ref="Z25:AA25"/>
    <mergeCell ref="Z26:AA26"/>
    <mergeCell ref="Z27:AA27"/>
    <mergeCell ref="Z20:AA20"/>
    <mergeCell ref="Z21:AA21"/>
    <mergeCell ref="A1:G1"/>
    <mergeCell ref="H1:P1"/>
    <mergeCell ref="S1:W1"/>
    <mergeCell ref="B2:D2"/>
    <mergeCell ref="Q1:R1"/>
    <mergeCell ref="Z22:AA22"/>
    <mergeCell ref="F8:G8"/>
    <mergeCell ref="B5:D5"/>
    <mergeCell ref="N19:P19"/>
    <mergeCell ref="O18:P18"/>
    <mergeCell ref="E10:F10"/>
    <mergeCell ref="H10:I10"/>
    <mergeCell ref="K10:L10"/>
    <mergeCell ref="N10:O10"/>
    <mergeCell ref="R8:T8"/>
    <mergeCell ref="Q9:T9"/>
    <mergeCell ref="Q10:S10"/>
    <mergeCell ref="Q11:S11"/>
    <mergeCell ref="B20:B24"/>
    <mergeCell ref="C20:D20"/>
    <mergeCell ref="C21:D21"/>
    <mergeCell ref="E11:F11"/>
    <mergeCell ref="H11:I11"/>
    <mergeCell ref="B13:D13"/>
    <mergeCell ref="B10:D10"/>
    <mergeCell ref="O8:P8"/>
    <mergeCell ref="I9:J9"/>
    <mergeCell ref="L9:M9"/>
    <mergeCell ref="I8:J8"/>
    <mergeCell ref="L8:M8"/>
    <mergeCell ref="B29:D29"/>
    <mergeCell ref="B25:D25"/>
    <mergeCell ref="B26:D26"/>
    <mergeCell ref="B27:D27"/>
    <mergeCell ref="B28:D28"/>
    <mergeCell ref="B11:D11"/>
    <mergeCell ref="B12:D12"/>
    <mergeCell ref="C24:D24"/>
    <mergeCell ref="B7:F7"/>
    <mergeCell ref="B17:G17"/>
    <mergeCell ref="E9:G9"/>
    <mergeCell ref="E19:G19"/>
    <mergeCell ref="E13:F13"/>
    <mergeCell ref="E22:F22"/>
    <mergeCell ref="C23:D23"/>
    <mergeCell ref="B3:D3"/>
    <mergeCell ref="B4:D4"/>
    <mergeCell ref="E3:AA3"/>
    <mergeCell ref="E4:AA4"/>
    <mergeCell ref="W19:Y19"/>
    <mergeCell ref="C22:D22"/>
    <mergeCell ref="I18:J18"/>
    <mergeCell ref="L18:M18"/>
    <mergeCell ref="T19:V19"/>
    <mergeCell ref="E20:F20"/>
    <mergeCell ref="H20:I20"/>
    <mergeCell ref="K20:L20"/>
    <mergeCell ref="W20:X20"/>
    <mergeCell ref="H22:I2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4"/>
  <headerFooter alignWithMargins="0">
    <oddHeader>&amp;R別添３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</cp:lastModifiedBy>
  <cp:lastPrinted>2006-01-24T06:58:53Z</cp:lastPrinted>
  <dcterms:created xsi:type="dcterms:W3CDTF">2000-10-05T07:56:38Z</dcterms:created>
  <dcterms:modified xsi:type="dcterms:W3CDTF">2007-02-19T09:46:05Z</dcterms:modified>
  <cp:category/>
  <cp:version/>
  <cp:contentType/>
  <cp:contentStatus/>
</cp:coreProperties>
</file>