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'公立全日制本科'!$A$1:$L$68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<sst xmlns="http://schemas.openxmlformats.org/spreadsheetml/2006/main" count="128" uniqueCount="61">
  <si>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</si>
  <si>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</si>
  <si>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</si>
  <si>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</si>
  <si>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</si>
  <si>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</si>
  <si>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</si>
  <si>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</si>
  <si>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農業土木</t>
  </si>
  <si>
    <t>機械</t>
  </si>
  <si>
    <t>電子機械</t>
  </si>
  <si>
    <t>自動車</t>
  </si>
  <si>
    <t>電気</t>
  </si>
  <si>
    <t>電子</t>
  </si>
  <si>
    <t>情報技術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</si>
  <si>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</si>
  <si>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</si>
  <si>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</si>
  <si>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</si>
  <si>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</si>
  <si>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</si>
  <si>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</si>
  <si>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</si>
  <si>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</si>
  <si>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</si>
  <si>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</si>
  <si>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</si>
  <si>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</si>
  <si>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</si>
  <si>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</si>
  <si>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</si>
  <si>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</si>
  <si>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</si>
  <si>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</si>
  <si>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</si>
  <si>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</si>
  <si>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</si>
  <si>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</si>
  <si>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</si>
  <si>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国際経済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</si>
  <si>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</si>
  <si>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</si>
  <si>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</si>
  <si>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</si>
  <si>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</si>
  <si>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</si>
  <si>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</si>
  <si>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</si>
  <si>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</si>
  <si>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</si>
  <si>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</si>
  <si>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</si>
  <si>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</si>
  <si>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</si>
  <si>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</si>
  <si>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</si>
  <si>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</si>
  <si>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</si>
  <si>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</si>
  <si>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デザイン</t>
  </si>
  <si>
    <t>食品科学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</si>
</sst>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3" xfId="0" applyFont="1" applyAlignment="1">
      <alignment/>
    </xf>
    <xf numFmtId="0" fontId="8" fillId="0" borderId="4" xfId="0" applyFont="1" applyAlignment="1">
      <alignment/>
    </xf>
    <xf numFmtId="0" fontId="8" fillId="0" borderId="4" xfId="0" applyFont="1" applyAlignment="1">
      <alignment horizontal="center"/>
    </xf>
    <xf numFmtId="0" fontId="8" fillId="0" borderId="5" xfId="0" applyFont="1" applyAlignment="1">
      <alignment/>
    </xf>
    <xf numFmtId="0" fontId="8" fillId="0" borderId="6" xfId="0" applyFont="1" applyAlignment="1">
      <alignment/>
    </xf>
    <xf numFmtId="0" fontId="7" fillId="0" borderId="6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Alignment="1">
      <alignment horizontal="right"/>
    </xf>
    <xf numFmtId="0" fontId="8" fillId="0" borderId="7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7" fillId="0" borderId="4" xfId="0" applyFont="1" applyAlignment="1">
      <alignment/>
    </xf>
    <xf numFmtId="0" fontId="7" fillId="0" borderId="5" xfId="0" applyFont="1" applyAlignment="1">
      <alignment/>
    </xf>
    <xf numFmtId="41" fontId="8" fillId="0" borderId="3" xfId="0" applyNumberFormat="1" applyFont="1" applyFill="1" applyAlignment="1">
      <alignment/>
    </xf>
    <xf numFmtId="41" fontId="8" fillId="0" borderId="4" xfId="0" applyNumberFormat="1" applyFont="1" applyFill="1" applyAlignment="1">
      <alignment horizontal="center"/>
    </xf>
    <xf numFmtId="41" fontId="8" fillId="0" borderId="5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6" xfId="0" applyFont="1" applyBorder="1" applyAlignment="1">
      <alignment horizontal="right"/>
    </xf>
    <xf numFmtId="0" fontId="7" fillId="0" borderId="6" xfId="0" applyFont="1" applyAlignment="1">
      <alignment horizontal="left"/>
    </xf>
    <xf numFmtId="41" fontId="7" fillId="0" borderId="4" xfId="0" applyNumberFormat="1" applyFont="1" applyFill="1" applyAlignment="1">
      <alignment/>
    </xf>
    <xf numFmtId="41" fontId="8" fillId="0" borderId="0" xfId="0" applyNumberFormat="1" applyFont="1" applyBorder="1" applyAlignment="1">
      <alignment/>
    </xf>
    <xf numFmtId="41" fontId="8" fillId="0" borderId="7" xfId="0" applyNumberFormat="1" applyFont="1" applyFill="1" applyAlignment="1">
      <alignment/>
    </xf>
    <xf numFmtId="0" fontId="8" fillId="0" borderId="5" xfId="0" applyFont="1" applyAlignment="1">
      <alignment horizontal="right"/>
    </xf>
    <xf numFmtId="0" fontId="8" fillId="0" borderId="6" xfId="0" applyFont="1" applyBorder="1" applyAlignment="1">
      <alignment/>
    </xf>
    <xf numFmtId="0" fontId="8" fillId="0" borderId="3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1" fontId="7" fillId="0" borderId="12" xfId="0" applyNumberFormat="1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Alignment="1">
      <alignment horizontal="center"/>
    </xf>
    <xf numFmtId="0" fontId="8" fillId="0" borderId="9" xfId="0" applyFont="1" applyFill="1" applyAlignment="1">
      <alignment/>
    </xf>
    <xf numFmtId="0" fontId="8" fillId="0" borderId="10" xfId="0" applyFont="1" applyFill="1" applyAlignment="1">
      <alignment/>
    </xf>
    <xf numFmtId="0" fontId="8" fillId="0" borderId="2" xfId="0" applyFont="1" applyFill="1" applyAlignment="1">
      <alignment/>
    </xf>
    <xf numFmtId="0" fontId="8" fillId="0" borderId="5" xfId="0" applyFont="1" applyFill="1" applyAlignment="1">
      <alignment horizontal="center"/>
    </xf>
    <xf numFmtId="0" fontId="8" fillId="0" borderId="11" xfId="0" applyFont="1" applyFill="1" applyAlignment="1">
      <alignment horizontal="center"/>
    </xf>
    <xf numFmtId="0" fontId="8" fillId="0" borderId="7" xfId="0" applyFont="1" applyFill="1" applyAlignment="1">
      <alignment/>
    </xf>
    <xf numFmtId="41" fontId="8" fillId="0" borderId="9" xfId="0" applyNumberFormat="1" applyFont="1" applyFill="1" applyAlignment="1">
      <alignment/>
    </xf>
    <xf numFmtId="41" fontId="8" fillId="0" borderId="10" xfId="0" applyNumberFormat="1" applyFont="1" applyFill="1" applyAlignment="1">
      <alignment/>
    </xf>
    <xf numFmtId="41" fontId="8" fillId="0" borderId="2" xfId="0" applyNumberFormat="1" applyFont="1" applyFill="1" applyAlignment="1">
      <alignment/>
    </xf>
    <xf numFmtId="41" fontId="8" fillId="0" borderId="11" xfId="0" applyNumberFormat="1" applyFont="1" applyFill="1" applyAlignment="1">
      <alignment horizontal="center"/>
    </xf>
    <xf numFmtId="41" fontId="7" fillId="0" borderId="13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8" xfId="0" applyNumberFormat="1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41" fontId="8" fillId="0" borderId="8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41" fontId="7" fillId="0" borderId="3" xfId="0" applyNumberFormat="1" applyFont="1" applyFill="1" applyAlignment="1">
      <alignment/>
    </xf>
    <xf numFmtId="41" fontId="8" fillId="0" borderId="4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41" fontId="8" fillId="0" borderId="13" xfId="0" applyNumberFormat="1" applyFont="1" applyFill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8" xfId="0" applyNumberFormat="1" applyFont="1" applyFill="1" applyBorder="1" applyAlignment="1">
      <alignment/>
    </xf>
    <xf numFmtId="41" fontId="8" fillId="0" borderId="1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41" fontId="8" fillId="0" borderId="16" xfId="0" applyNumberFormat="1" applyFont="1" applyFill="1" applyAlignment="1">
      <alignment/>
    </xf>
    <xf numFmtId="41" fontId="8" fillId="0" borderId="15" xfId="0" applyNumberFormat="1" applyFont="1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00" workbookViewId="0" topLeftCell="A1">
      <selection activeCell="A2" sqref="A2"/>
    </sheetView>
  </sheetViews>
  <sheetFormatPr defaultColWidth="8.796875" defaultRowHeight="12.75" customHeight="1"/>
  <cols>
    <col min="1" max="1" width="15.59765625" style="8" customWidth="1"/>
    <col min="2" max="2" width="7.69921875" style="20" customWidth="1"/>
    <col min="3" max="3" width="8.09765625" style="20" customWidth="1"/>
    <col min="4" max="12" width="9.69921875" style="20" customWidth="1"/>
    <col min="13" max="20" width="11.3984375" style="8" customWidth="1"/>
    <col min="21" max="16384" width="9" style="8" customWidth="1"/>
  </cols>
  <sheetData>
    <row r="1" ht="12.75" customHeight="1">
      <c r="A1" s="1" t="s">
        <v>58</v>
      </c>
    </row>
    <row r="3" spans="1:12" ht="12.75" customHeight="1">
      <c r="A3" s="2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2.75" customHeight="1">
      <c r="A4" s="12" t="s">
        <v>42</v>
      </c>
      <c r="B4" s="29" t="s">
        <v>0</v>
      </c>
      <c r="C4" s="29" t="s">
        <v>1</v>
      </c>
      <c r="D4" s="30" t="s">
        <v>30</v>
      </c>
      <c r="E4" s="31"/>
      <c r="F4" s="30" t="s">
        <v>2</v>
      </c>
      <c r="G4" s="31"/>
      <c r="H4" s="30" t="s">
        <v>31</v>
      </c>
      <c r="I4" s="31"/>
      <c r="J4" s="30" t="s">
        <v>32</v>
      </c>
      <c r="K4" s="32"/>
      <c r="L4" s="31"/>
      <c r="M4" s="9"/>
    </row>
    <row r="5" spans="1:13" ht="12.75" customHeight="1">
      <c r="A5" s="13"/>
      <c r="B5" s="33"/>
      <c r="C5" s="33"/>
      <c r="D5" s="34" t="s">
        <v>3</v>
      </c>
      <c r="E5" s="34" t="s">
        <v>4</v>
      </c>
      <c r="F5" s="34" t="s">
        <v>3</v>
      </c>
      <c r="G5" s="34" t="s">
        <v>4</v>
      </c>
      <c r="H5" s="34" t="s">
        <v>3</v>
      </c>
      <c r="I5" s="34" t="s">
        <v>4</v>
      </c>
      <c r="J5" s="34" t="s">
        <v>3</v>
      </c>
      <c r="K5" s="34" t="s">
        <v>4</v>
      </c>
      <c r="L5" s="34" t="s">
        <v>28</v>
      </c>
      <c r="M5" s="9"/>
    </row>
    <row r="6" spans="1:13" ht="12.75" customHeight="1">
      <c r="A6" s="3"/>
      <c r="B6" s="23"/>
      <c r="C6" s="23"/>
      <c r="D6" s="35"/>
      <c r="E6" s="36"/>
      <c r="F6" s="35"/>
      <c r="G6" s="36"/>
      <c r="H6" s="35"/>
      <c r="I6" s="36"/>
      <c r="J6" s="35"/>
      <c r="K6" s="37"/>
      <c r="L6" s="54"/>
      <c r="M6" s="9"/>
    </row>
    <row r="7" spans="1:13" ht="12.75" customHeight="1">
      <c r="A7" s="22" t="s">
        <v>43</v>
      </c>
      <c r="B7" s="55">
        <f aca="true" t="shared" si="0" ref="B7:L7">B9+B11+B18+B31+B37+B41+B45+B48+B53</f>
        <v>107</v>
      </c>
      <c r="C7" s="55">
        <f t="shared" si="0"/>
        <v>590</v>
      </c>
      <c r="D7" s="56">
        <f t="shared" si="0"/>
        <v>3599</v>
      </c>
      <c r="E7" s="57">
        <f t="shared" si="0"/>
        <v>3697</v>
      </c>
      <c r="F7" s="56">
        <f t="shared" si="0"/>
        <v>3627</v>
      </c>
      <c r="G7" s="57">
        <f t="shared" si="0"/>
        <v>3697</v>
      </c>
      <c r="H7" s="56">
        <f t="shared" si="0"/>
        <v>3559</v>
      </c>
      <c r="I7" s="57">
        <f t="shared" si="0"/>
        <v>3791</v>
      </c>
      <c r="J7" s="56">
        <f t="shared" si="0"/>
        <v>10785</v>
      </c>
      <c r="K7" s="58">
        <f t="shared" si="0"/>
        <v>11185</v>
      </c>
      <c r="L7" s="57">
        <f t="shared" si="0"/>
        <v>21970</v>
      </c>
      <c r="M7" s="9"/>
    </row>
    <row r="8" spans="1:13" ht="12.75" customHeight="1">
      <c r="A8" s="6"/>
      <c r="B8" s="55"/>
      <c r="C8" s="55"/>
      <c r="D8" s="59"/>
      <c r="E8" s="57"/>
      <c r="F8" s="58"/>
      <c r="G8" s="60"/>
      <c r="H8" s="59"/>
      <c r="I8" s="60"/>
      <c r="J8" s="59"/>
      <c r="K8" s="61"/>
      <c r="L8" s="57"/>
      <c r="M8" s="9"/>
    </row>
    <row r="9" spans="1:13" ht="12.75" customHeight="1">
      <c r="A9" s="7" t="s">
        <v>44</v>
      </c>
      <c r="B9" s="55">
        <v>29</v>
      </c>
      <c r="C9" s="55">
        <v>326</v>
      </c>
      <c r="D9" s="56">
        <v>1729</v>
      </c>
      <c r="E9" s="57">
        <v>2279</v>
      </c>
      <c r="F9" s="58">
        <v>1707</v>
      </c>
      <c r="G9" s="57">
        <v>2430</v>
      </c>
      <c r="H9" s="58">
        <v>1700</v>
      </c>
      <c r="I9" s="58">
        <v>2473</v>
      </c>
      <c r="J9" s="59">
        <v>5136</v>
      </c>
      <c r="K9" s="61">
        <v>7182</v>
      </c>
      <c r="L9" s="57">
        <v>12318</v>
      </c>
      <c r="M9" s="9"/>
    </row>
    <row r="10" spans="1:13" ht="12.75" customHeight="1">
      <c r="A10" s="6"/>
      <c r="B10" s="55"/>
      <c r="C10" s="55"/>
      <c r="D10" s="59"/>
      <c r="E10" s="57"/>
      <c r="F10" s="58"/>
      <c r="G10" s="57"/>
      <c r="H10" s="58"/>
      <c r="I10" s="60"/>
      <c r="J10" s="59"/>
      <c r="K10" s="61"/>
      <c r="L10" s="57"/>
      <c r="M10" s="9"/>
    </row>
    <row r="11" spans="1:13" ht="12.75" customHeight="1">
      <c r="A11" s="7" t="s">
        <v>45</v>
      </c>
      <c r="B11" s="55">
        <f aca="true" t="shared" si="1" ref="B11:L11">SUM(B12:B16)</f>
        <v>16</v>
      </c>
      <c r="C11" s="55">
        <f t="shared" si="1"/>
        <v>38</v>
      </c>
      <c r="D11" s="59">
        <f t="shared" si="1"/>
        <v>182</v>
      </c>
      <c r="E11" s="57">
        <f t="shared" si="1"/>
        <v>215</v>
      </c>
      <c r="F11" s="58">
        <f t="shared" si="1"/>
        <v>212</v>
      </c>
      <c r="G11" s="57">
        <f t="shared" si="1"/>
        <v>197</v>
      </c>
      <c r="H11" s="58">
        <f t="shared" si="1"/>
        <v>226</v>
      </c>
      <c r="I11" s="60">
        <f t="shared" si="1"/>
        <v>216</v>
      </c>
      <c r="J11" s="56">
        <f t="shared" si="1"/>
        <v>620</v>
      </c>
      <c r="K11" s="58">
        <f t="shared" si="1"/>
        <v>628</v>
      </c>
      <c r="L11" s="57">
        <f t="shared" si="1"/>
        <v>1248</v>
      </c>
      <c r="M11" s="9"/>
    </row>
    <row r="12" spans="1:13" ht="12.75" customHeight="1">
      <c r="A12" s="10" t="s">
        <v>6</v>
      </c>
      <c r="B12" s="62">
        <v>6</v>
      </c>
      <c r="C12" s="62">
        <v>17</v>
      </c>
      <c r="D12" s="63">
        <v>90</v>
      </c>
      <c r="E12" s="64">
        <v>81</v>
      </c>
      <c r="F12" s="38">
        <v>122</v>
      </c>
      <c r="G12" s="64">
        <v>80</v>
      </c>
      <c r="H12" s="38">
        <v>114</v>
      </c>
      <c r="I12" s="38">
        <v>70</v>
      </c>
      <c r="J12" s="63">
        <v>326</v>
      </c>
      <c r="K12" s="39">
        <v>231</v>
      </c>
      <c r="L12" s="64">
        <v>557</v>
      </c>
      <c r="M12" s="9"/>
    </row>
    <row r="13" spans="1:13" ht="12.75" customHeight="1">
      <c r="A13" s="10" t="s">
        <v>7</v>
      </c>
      <c r="B13" s="62">
        <v>5</v>
      </c>
      <c r="C13" s="62">
        <v>9</v>
      </c>
      <c r="D13" s="63">
        <v>15</v>
      </c>
      <c r="E13" s="64">
        <v>54</v>
      </c>
      <c r="F13" s="38">
        <v>18</v>
      </c>
      <c r="G13" s="64">
        <v>67</v>
      </c>
      <c r="H13" s="38">
        <v>51</v>
      </c>
      <c r="I13" s="38">
        <v>79</v>
      </c>
      <c r="J13" s="63">
        <v>84</v>
      </c>
      <c r="K13" s="39">
        <v>200</v>
      </c>
      <c r="L13" s="64">
        <v>284</v>
      </c>
      <c r="M13" s="9"/>
    </row>
    <row r="14" spans="1:13" ht="12.75" customHeight="1">
      <c r="A14" s="10" t="s">
        <v>8</v>
      </c>
      <c r="B14" s="62">
        <v>1</v>
      </c>
      <c r="C14" s="62">
        <v>2</v>
      </c>
      <c r="D14" s="63">
        <v>0</v>
      </c>
      <c r="E14" s="64">
        <v>0</v>
      </c>
      <c r="F14" s="38">
        <v>28</v>
      </c>
      <c r="G14" s="64">
        <v>3</v>
      </c>
      <c r="H14" s="38">
        <v>16</v>
      </c>
      <c r="I14" s="38">
        <v>3</v>
      </c>
      <c r="J14" s="63">
        <v>44</v>
      </c>
      <c r="K14" s="39">
        <v>6</v>
      </c>
      <c r="L14" s="64">
        <v>50</v>
      </c>
      <c r="M14" s="9"/>
    </row>
    <row r="15" spans="1:13" ht="12.75" customHeight="1">
      <c r="A15" s="10" t="s">
        <v>60</v>
      </c>
      <c r="B15" s="62">
        <v>1</v>
      </c>
      <c r="C15" s="62">
        <v>1</v>
      </c>
      <c r="D15" s="63">
        <v>27</v>
      </c>
      <c r="E15" s="64">
        <v>13</v>
      </c>
      <c r="F15" s="38">
        <v>0</v>
      </c>
      <c r="G15" s="64">
        <v>0</v>
      </c>
      <c r="H15" s="38">
        <v>0</v>
      </c>
      <c r="I15" s="38">
        <v>0</v>
      </c>
      <c r="J15" s="63">
        <v>27</v>
      </c>
      <c r="K15" s="39">
        <v>13</v>
      </c>
      <c r="L15" s="64">
        <v>40</v>
      </c>
      <c r="M15" s="9"/>
    </row>
    <row r="16" spans="1:13" ht="12.75" customHeight="1">
      <c r="A16" s="10" t="s">
        <v>29</v>
      </c>
      <c r="B16" s="62">
        <v>3</v>
      </c>
      <c r="C16" s="62">
        <v>9</v>
      </c>
      <c r="D16" s="63">
        <v>50</v>
      </c>
      <c r="E16" s="64">
        <v>67</v>
      </c>
      <c r="F16" s="38">
        <v>44</v>
      </c>
      <c r="G16" s="64">
        <v>47</v>
      </c>
      <c r="H16" s="38">
        <v>45</v>
      </c>
      <c r="I16" s="38">
        <v>64</v>
      </c>
      <c r="J16" s="63">
        <v>139</v>
      </c>
      <c r="K16" s="39">
        <v>178</v>
      </c>
      <c r="L16" s="64">
        <v>317</v>
      </c>
      <c r="M16" s="9"/>
    </row>
    <row r="17" spans="1:13" ht="12.75" customHeight="1">
      <c r="A17" s="6"/>
      <c r="B17" s="55"/>
      <c r="C17" s="55"/>
      <c r="D17" s="59"/>
      <c r="E17" s="57"/>
      <c r="F17" s="58"/>
      <c r="G17" s="57"/>
      <c r="H17" s="58"/>
      <c r="I17" s="60"/>
      <c r="J17" s="59"/>
      <c r="K17" s="61"/>
      <c r="L17" s="57"/>
      <c r="M17" s="9"/>
    </row>
    <row r="18" spans="1:13" ht="12.75" customHeight="1">
      <c r="A18" s="7" t="s">
        <v>46</v>
      </c>
      <c r="B18" s="55">
        <f aca="true" t="shared" si="2" ref="B18:L18">SUM(B19:B29)</f>
        <v>37</v>
      </c>
      <c r="C18" s="55">
        <f t="shared" si="2"/>
        <v>106</v>
      </c>
      <c r="D18" s="59">
        <f t="shared" si="2"/>
        <v>1082</v>
      </c>
      <c r="E18" s="57">
        <f t="shared" si="2"/>
        <v>177</v>
      </c>
      <c r="F18" s="56">
        <f t="shared" si="2"/>
        <v>1169</v>
      </c>
      <c r="G18" s="58">
        <f t="shared" si="2"/>
        <v>167</v>
      </c>
      <c r="H18" s="56">
        <f t="shared" si="2"/>
        <v>1128</v>
      </c>
      <c r="I18" s="58">
        <f t="shared" si="2"/>
        <v>201</v>
      </c>
      <c r="J18" s="56">
        <f t="shared" si="2"/>
        <v>3379</v>
      </c>
      <c r="K18" s="58">
        <f t="shared" si="2"/>
        <v>545</v>
      </c>
      <c r="L18" s="57">
        <f t="shared" si="2"/>
        <v>3924</v>
      </c>
      <c r="M18" s="9"/>
    </row>
    <row r="19" spans="1:13" ht="12.75" customHeight="1">
      <c r="A19" s="10" t="s">
        <v>9</v>
      </c>
      <c r="B19" s="62">
        <v>4</v>
      </c>
      <c r="C19" s="62">
        <v>15</v>
      </c>
      <c r="D19" s="63">
        <v>196</v>
      </c>
      <c r="E19" s="64">
        <v>4</v>
      </c>
      <c r="F19" s="38">
        <v>191</v>
      </c>
      <c r="G19" s="64">
        <v>6</v>
      </c>
      <c r="H19" s="38">
        <v>192</v>
      </c>
      <c r="I19" s="38">
        <v>2</v>
      </c>
      <c r="J19" s="63">
        <v>579</v>
      </c>
      <c r="K19" s="39">
        <v>12</v>
      </c>
      <c r="L19" s="64">
        <v>591</v>
      </c>
      <c r="M19" s="9"/>
    </row>
    <row r="20" spans="1:13" ht="12.75" customHeight="1">
      <c r="A20" s="10" t="s">
        <v>10</v>
      </c>
      <c r="B20" s="62">
        <v>8</v>
      </c>
      <c r="C20" s="62">
        <v>24</v>
      </c>
      <c r="D20" s="63">
        <v>296</v>
      </c>
      <c r="E20" s="64">
        <v>4</v>
      </c>
      <c r="F20" s="38">
        <v>310</v>
      </c>
      <c r="G20" s="64">
        <v>2</v>
      </c>
      <c r="H20" s="38">
        <v>301</v>
      </c>
      <c r="I20" s="38">
        <v>1</v>
      </c>
      <c r="J20" s="63">
        <v>907</v>
      </c>
      <c r="K20" s="39">
        <v>7</v>
      </c>
      <c r="L20" s="64">
        <v>914</v>
      </c>
      <c r="M20" s="9"/>
    </row>
    <row r="21" spans="1:13" ht="12.75" customHeight="1">
      <c r="A21" s="10" t="s">
        <v>12</v>
      </c>
      <c r="B21" s="62">
        <v>4</v>
      </c>
      <c r="C21" s="62">
        <v>12</v>
      </c>
      <c r="D21" s="63">
        <v>110</v>
      </c>
      <c r="E21" s="64">
        <v>15</v>
      </c>
      <c r="F21" s="38">
        <v>133</v>
      </c>
      <c r="G21" s="64">
        <v>9</v>
      </c>
      <c r="H21" s="38">
        <v>122</v>
      </c>
      <c r="I21" s="38">
        <v>16</v>
      </c>
      <c r="J21" s="63">
        <v>365</v>
      </c>
      <c r="K21" s="39">
        <v>40</v>
      </c>
      <c r="L21" s="64">
        <v>405</v>
      </c>
      <c r="M21" s="9"/>
    </row>
    <row r="22" spans="1:13" ht="12.75" customHeight="1">
      <c r="A22" s="10" t="s">
        <v>13</v>
      </c>
      <c r="B22" s="62">
        <v>3</v>
      </c>
      <c r="C22" s="62">
        <v>9</v>
      </c>
      <c r="D22" s="63">
        <v>111</v>
      </c>
      <c r="E22" s="64">
        <v>7</v>
      </c>
      <c r="F22" s="38">
        <v>93</v>
      </c>
      <c r="G22" s="64">
        <v>9</v>
      </c>
      <c r="H22" s="38">
        <v>94</v>
      </c>
      <c r="I22" s="38">
        <v>12</v>
      </c>
      <c r="J22" s="63">
        <v>298</v>
      </c>
      <c r="K22" s="39">
        <v>28</v>
      </c>
      <c r="L22" s="64">
        <v>326</v>
      </c>
      <c r="M22" s="9"/>
    </row>
    <row r="23" spans="1:13" ht="12.75" customHeight="1">
      <c r="A23" s="10" t="s">
        <v>14</v>
      </c>
      <c r="B23" s="62">
        <v>4</v>
      </c>
      <c r="C23" s="62">
        <v>12</v>
      </c>
      <c r="D23" s="63">
        <v>122</v>
      </c>
      <c r="E23" s="64">
        <v>39</v>
      </c>
      <c r="F23" s="38">
        <v>127</v>
      </c>
      <c r="G23" s="64">
        <v>25</v>
      </c>
      <c r="H23" s="38">
        <v>125</v>
      </c>
      <c r="I23" s="38">
        <v>34</v>
      </c>
      <c r="J23" s="63">
        <v>374</v>
      </c>
      <c r="K23" s="39">
        <v>98</v>
      </c>
      <c r="L23" s="64">
        <v>472</v>
      </c>
      <c r="M23" s="9"/>
    </row>
    <row r="24" spans="1:13" ht="12.75" customHeight="1">
      <c r="A24" s="10" t="s">
        <v>15</v>
      </c>
      <c r="B24" s="62">
        <v>4</v>
      </c>
      <c r="C24" s="62">
        <v>12</v>
      </c>
      <c r="D24" s="63">
        <v>106</v>
      </c>
      <c r="E24" s="64">
        <v>37</v>
      </c>
      <c r="F24" s="38">
        <v>110</v>
      </c>
      <c r="G24" s="64">
        <v>31</v>
      </c>
      <c r="H24" s="38">
        <v>98</v>
      </c>
      <c r="I24" s="38">
        <v>43</v>
      </c>
      <c r="J24" s="63">
        <v>314</v>
      </c>
      <c r="K24" s="39">
        <v>111</v>
      </c>
      <c r="L24" s="64">
        <v>425</v>
      </c>
      <c r="M24" s="9"/>
    </row>
    <row r="25" spans="1:13" ht="12.75" customHeight="1">
      <c r="A25" s="10" t="s">
        <v>38</v>
      </c>
      <c r="B25" s="62">
        <v>2</v>
      </c>
      <c r="C25" s="62">
        <v>5</v>
      </c>
      <c r="D25" s="63">
        <v>23</v>
      </c>
      <c r="E25" s="64">
        <v>13</v>
      </c>
      <c r="F25" s="38">
        <v>54</v>
      </c>
      <c r="G25" s="64">
        <v>18</v>
      </c>
      <c r="H25" s="38">
        <v>57</v>
      </c>
      <c r="I25" s="38">
        <v>16</v>
      </c>
      <c r="J25" s="63">
        <v>134</v>
      </c>
      <c r="K25" s="39">
        <v>47</v>
      </c>
      <c r="L25" s="64">
        <v>181</v>
      </c>
      <c r="M25" s="9"/>
    </row>
    <row r="26" spans="1:13" ht="12.75" customHeight="1">
      <c r="A26" s="10" t="s">
        <v>16</v>
      </c>
      <c r="B26" s="62">
        <v>2</v>
      </c>
      <c r="C26" s="62">
        <v>5</v>
      </c>
      <c r="D26" s="63">
        <v>37</v>
      </c>
      <c r="E26" s="64">
        <v>3</v>
      </c>
      <c r="F26" s="38">
        <v>60</v>
      </c>
      <c r="G26" s="64">
        <v>5</v>
      </c>
      <c r="H26" s="38">
        <v>62</v>
      </c>
      <c r="I26" s="38">
        <v>14</v>
      </c>
      <c r="J26" s="63">
        <v>159</v>
      </c>
      <c r="K26" s="39">
        <v>22</v>
      </c>
      <c r="L26" s="64">
        <v>181</v>
      </c>
      <c r="M26" s="9"/>
    </row>
    <row r="27" spans="1:13" ht="12.75" customHeight="1">
      <c r="A27" s="10" t="s">
        <v>17</v>
      </c>
      <c r="B27" s="62">
        <v>1</v>
      </c>
      <c r="C27" s="62">
        <v>3</v>
      </c>
      <c r="D27" s="63">
        <v>29</v>
      </c>
      <c r="E27" s="64">
        <v>12</v>
      </c>
      <c r="F27" s="38">
        <v>31</v>
      </c>
      <c r="G27" s="64">
        <v>10</v>
      </c>
      <c r="H27" s="38">
        <v>28</v>
      </c>
      <c r="I27" s="38">
        <v>10</v>
      </c>
      <c r="J27" s="63">
        <v>88</v>
      </c>
      <c r="K27" s="39">
        <v>32</v>
      </c>
      <c r="L27" s="64">
        <v>120</v>
      </c>
      <c r="M27" s="9"/>
    </row>
    <row r="28" spans="1:13" ht="12.75" customHeight="1">
      <c r="A28" s="10" t="s">
        <v>59</v>
      </c>
      <c r="B28" s="62">
        <v>1</v>
      </c>
      <c r="C28" s="62">
        <v>2</v>
      </c>
      <c r="D28" s="63">
        <v>2</v>
      </c>
      <c r="E28" s="64">
        <v>19</v>
      </c>
      <c r="F28" s="38">
        <v>19</v>
      </c>
      <c r="G28" s="64">
        <v>15</v>
      </c>
      <c r="H28" s="38">
        <v>0</v>
      </c>
      <c r="I28" s="38">
        <v>0</v>
      </c>
      <c r="J28" s="63">
        <v>21</v>
      </c>
      <c r="K28" s="39">
        <v>34</v>
      </c>
      <c r="L28" s="64">
        <v>55</v>
      </c>
      <c r="M28" s="9"/>
    </row>
    <row r="29" spans="1:13" ht="12.75" customHeight="1">
      <c r="A29" s="10" t="s">
        <v>18</v>
      </c>
      <c r="B29" s="62">
        <v>4</v>
      </c>
      <c r="C29" s="62">
        <v>7</v>
      </c>
      <c r="D29" s="63">
        <v>50</v>
      </c>
      <c r="E29" s="64">
        <v>24</v>
      </c>
      <c r="F29" s="38">
        <v>41</v>
      </c>
      <c r="G29" s="64">
        <v>37</v>
      </c>
      <c r="H29" s="38">
        <v>49</v>
      </c>
      <c r="I29" s="38">
        <v>53</v>
      </c>
      <c r="J29" s="63">
        <v>140</v>
      </c>
      <c r="K29" s="39">
        <v>114</v>
      </c>
      <c r="L29" s="64">
        <v>254</v>
      </c>
      <c r="M29" s="9"/>
    </row>
    <row r="30" spans="1:13" ht="12.75" customHeight="1">
      <c r="A30" s="6"/>
      <c r="B30" s="55"/>
      <c r="C30" s="55"/>
      <c r="D30" s="59"/>
      <c r="E30" s="57"/>
      <c r="F30" s="58"/>
      <c r="G30" s="57"/>
      <c r="H30" s="58"/>
      <c r="I30" s="60"/>
      <c r="J30" s="59"/>
      <c r="K30" s="61"/>
      <c r="L30" s="57"/>
      <c r="M30" s="9"/>
    </row>
    <row r="31" spans="1:13" ht="12.75" customHeight="1">
      <c r="A31" s="7" t="s">
        <v>47</v>
      </c>
      <c r="B31" s="55">
        <f aca="true" t="shared" si="3" ref="B31:L31">SUM(B32:B34)</f>
        <v>7</v>
      </c>
      <c r="C31" s="55">
        <f t="shared" si="3"/>
        <v>29</v>
      </c>
      <c r="D31" s="59">
        <f t="shared" si="3"/>
        <v>120</v>
      </c>
      <c r="E31" s="57">
        <f t="shared" si="3"/>
        <v>275</v>
      </c>
      <c r="F31" s="59">
        <f t="shared" si="3"/>
        <v>135</v>
      </c>
      <c r="G31" s="57">
        <f t="shared" si="3"/>
        <v>232</v>
      </c>
      <c r="H31" s="59">
        <f t="shared" si="3"/>
        <v>96</v>
      </c>
      <c r="I31" s="57">
        <f t="shared" si="3"/>
        <v>221</v>
      </c>
      <c r="J31" s="56">
        <f t="shared" si="3"/>
        <v>351</v>
      </c>
      <c r="K31" s="58">
        <f t="shared" si="3"/>
        <v>728</v>
      </c>
      <c r="L31" s="57">
        <f t="shared" si="3"/>
        <v>1079</v>
      </c>
      <c r="M31" s="9"/>
    </row>
    <row r="32" spans="1:13" ht="12.75" customHeight="1">
      <c r="A32" s="14" t="s">
        <v>19</v>
      </c>
      <c r="B32" s="62">
        <v>3</v>
      </c>
      <c r="C32" s="62">
        <v>18</v>
      </c>
      <c r="D32" s="63">
        <v>74</v>
      </c>
      <c r="E32" s="64">
        <v>164</v>
      </c>
      <c r="F32" s="38">
        <v>75</v>
      </c>
      <c r="G32" s="64">
        <v>138</v>
      </c>
      <c r="H32" s="38">
        <v>57</v>
      </c>
      <c r="I32" s="38">
        <v>142</v>
      </c>
      <c r="J32" s="63">
        <v>206</v>
      </c>
      <c r="K32" s="39">
        <v>444</v>
      </c>
      <c r="L32" s="64">
        <v>650</v>
      </c>
      <c r="M32" s="9"/>
    </row>
    <row r="33" spans="1:13" ht="12.75" customHeight="1">
      <c r="A33" s="10" t="s">
        <v>40</v>
      </c>
      <c r="B33" s="62">
        <v>3</v>
      </c>
      <c r="C33" s="62">
        <v>8</v>
      </c>
      <c r="D33" s="63">
        <v>41</v>
      </c>
      <c r="E33" s="64">
        <v>80</v>
      </c>
      <c r="F33" s="38">
        <v>55</v>
      </c>
      <c r="G33" s="64">
        <v>65</v>
      </c>
      <c r="H33" s="38">
        <v>36</v>
      </c>
      <c r="I33" s="38">
        <v>43</v>
      </c>
      <c r="J33" s="63">
        <v>132</v>
      </c>
      <c r="K33" s="39">
        <v>188</v>
      </c>
      <c r="L33" s="64">
        <v>320</v>
      </c>
      <c r="M33" s="9"/>
    </row>
    <row r="34" spans="1:13" ht="12.75" customHeight="1">
      <c r="A34" s="21" t="s">
        <v>39</v>
      </c>
      <c r="B34" s="62">
        <v>1</v>
      </c>
      <c r="C34" s="62">
        <v>3</v>
      </c>
      <c r="D34" s="63">
        <v>5</v>
      </c>
      <c r="E34" s="64">
        <v>31</v>
      </c>
      <c r="F34" s="38">
        <v>5</v>
      </c>
      <c r="G34" s="64">
        <v>29</v>
      </c>
      <c r="H34" s="38">
        <v>3</v>
      </c>
      <c r="I34" s="38">
        <v>36</v>
      </c>
      <c r="J34" s="63">
        <v>13</v>
      </c>
      <c r="K34" s="39">
        <v>96</v>
      </c>
      <c r="L34" s="64">
        <v>109</v>
      </c>
      <c r="M34" s="9"/>
    </row>
    <row r="35" spans="1:13" ht="12.75" customHeight="1">
      <c r="A35" s="13"/>
      <c r="B35" s="65"/>
      <c r="C35" s="66"/>
      <c r="D35" s="67"/>
      <c r="E35" s="65"/>
      <c r="F35" s="68"/>
      <c r="G35" s="65"/>
      <c r="H35" s="68"/>
      <c r="I35" s="68"/>
      <c r="J35" s="67"/>
      <c r="K35" s="68"/>
      <c r="L35" s="65"/>
      <c r="M35" s="9"/>
    </row>
    <row r="36" spans="1:13" ht="12.75" customHeight="1">
      <c r="A36" s="27"/>
      <c r="B36" s="57"/>
      <c r="C36" s="69"/>
      <c r="D36" s="56"/>
      <c r="E36" s="57"/>
      <c r="F36" s="58"/>
      <c r="G36" s="57"/>
      <c r="H36" s="58"/>
      <c r="I36" s="58"/>
      <c r="J36" s="56"/>
      <c r="K36" s="58"/>
      <c r="L36" s="57"/>
      <c r="M36" s="9"/>
    </row>
    <row r="37" spans="1:13" ht="12.75" customHeight="1">
      <c r="A37" s="7" t="s">
        <v>48</v>
      </c>
      <c r="B37" s="55">
        <f aca="true" t="shared" si="4" ref="B37:L37">SUM(B38:B39)</f>
        <v>2</v>
      </c>
      <c r="C37" s="55">
        <f t="shared" si="4"/>
        <v>6</v>
      </c>
      <c r="D37" s="56">
        <f t="shared" si="4"/>
        <v>51</v>
      </c>
      <c r="E37" s="57">
        <f t="shared" si="4"/>
        <v>9</v>
      </c>
      <c r="F37" s="56">
        <f t="shared" si="4"/>
        <v>49</v>
      </c>
      <c r="G37" s="57">
        <f t="shared" si="4"/>
        <v>10</v>
      </c>
      <c r="H37" s="56">
        <f t="shared" si="4"/>
        <v>44</v>
      </c>
      <c r="I37" s="57">
        <f t="shared" si="4"/>
        <v>9</v>
      </c>
      <c r="J37" s="56">
        <f t="shared" si="4"/>
        <v>144</v>
      </c>
      <c r="K37" s="58">
        <f t="shared" si="4"/>
        <v>28</v>
      </c>
      <c r="L37" s="57">
        <f t="shared" si="4"/>
        <v>172</v>
      </c>
      <c r="M37" s="9"/>
    </row>
    <row r="38" spans="1:13" ht="12.75" customHeight="1">
      <c r="A38" s="10" t="s">
        <v>22</v>
      </c>
      <c r="B38" s="62">
        <v>1</v>
      </c>
      <c r="C38" s="62">
        <v>3</v>
      </c>
      <c r="D38" s="63">
        <v>34</v>
      </c>
      <c r="E38" s="64">
        <v>0</v>
      </c>
      <c r="F38" s="38">
        <v>24</v>
      </c>
      <c r="G38" s="64">
        <v>1</v>
      </c>
      <c r="H38" s="38">
        <v>22</v>
      </c>
      <c r="I38" s="38">
        <v>0</v>
      </c>
      <c r="J38" s="63">
        <v>80</v>
      </c>
      <c r="K38" s="39">
        <v>1</v>
      </c>
      <c r="L38" s="64">
        <v>81</v>
      </c>
      <c r="M38" s="9"/>
    </row>
    <row r="39" spans="1:13" ht="12.75" customHeight="1">
      <c r="A39" s="10" t="s">
        <v>18</v>
      </c>
      <c r="B39" s="62">
        <v>1</v>
      </c>
      <c r="C39" s="62">
        <v>3</v>
      </c>
      <c r="D39" s="63">
        <v>17</v>
      </c>
      <c r="E39" s="64">
        <v>9</v>
      </c>
      <c r="F39" s="38">
        <v>25</v>
      </c>
      <c r="G39" s="64">
        <v>9</v>
      </c>
      <c r="H39" s="38">
        <v>22</v>
      </c>
      <c r="I39" s="38">
        <v>9</v>
      </c>
      <c r="J39" s="63">
        <v>64</v>
      </c>
      <c r="K39" s="39">
        <v>27</v>
      </c>
      <c r="L39" s="64">
        <v>91</v>
      </c>
      <c r="M39" s="9"/>
    </row>
    <row r="40" spans="1:13" ht="12.75" customHeight="1">
      <c r="A40" s="6"/>
      <c r="B40" s="55"/>
      <c r="C40" s="55"/>
      <c r="D40" s="59"/>
      <c r="E40" s="57"/>
      <c r="F40" s="58"/>
      <c r="G40" s="57"/>
      <c r="H40" s="58"/>
      <c r="I40" s="60"/>
      <c r="J40" s="59"/>
      <c r="K40" s="61"/>
      <c r="L40" s="57"/>
      <c r="M40" s="9"/>
    </row>
    <row r="41" spans="1:13" ht="12.75" customHeight="1">
      <c r="A41" s="7" t="s">
        <v>49</v>
      </c>
      <c r="B41" s="55">
        <f aca="true" t="shared" si="5" ref="B41:L41">SUM(B42:B43)</f>
        <v>3</v>
      </c>
      <c r="C41" s="55">
        <f t="shared" si="5"/>
        <v>7</v>
      </c>
      <c r="D41" s="56">
        <f t="shared" si="5"/>
        <v>5</v>
      </c>
      <c r="E41" s="57">
        <f t="shared" si="5"/>
        <v>75</v>
      </c>
      <c r="F41" s="56">
        <f t="shared" si="5"/>
        <v>2</v>
      </c>
      <c r="G41" s="57">
        <f t="shared" si="5"/>
        <v>76</v>
      </c>
      <c r="H41" s="56">
        <f t="shared" si="5"/>
        <v>7</v>
      </c>
      <c r="I41" s="57">
        <f t="shared" si="5"/>
        <v>109</v>
      </c>
      <c r="J41" s="56">
        <f t="shared" si="5"/>
        <v>14</v>
      </c>
      <c r="K41" s="58">
        <f t="shared" si="5"/>
        <v>260</v>
      </c>
      <c r="L41" s="57">
        <f t="shared" si="5"/>
        <v>274</v>
      </c>
      <c r="M41" s="9"/>
    </row>
    <row r="42" spans="1:13" ht="12.75" customHeight="1">
      <c r="A42" s="10" t="s">
        <v>24</v>
      </c>
      <c r="B42" s="62">
        <v>1</v>
      </c>
      <c r="C42" s="62">
        <v>3</v>
      </c>
      <c r="D42" s="63">
        <v>3</v>
      </c>
      <c r="E42" s="64">
        <v>37</v>
      </c>
      <c r="F42" s="38">
        <v>1</v>
      </c>
      <c r="G42" s="64">
        <v>37</v>
      </c>
      <c r="H42" s="38">
        <v>4</v>
      </c>
      <c r="I42" s="38">
        <v>36</v>
      </c>
      <c r="J42" s="63">
        <v>8</v>
      </c>
      <c r="K42" s="39">
        <v>110</v>
      </c>
      <c r="L42" s="64">
        <v>118</v>
      </c>
      <c r="M42" s="9"/>
    </row>
    <row r="43" spans="1:13" ht="12.75" customHeight="1">
      <c r="A43" s="10" t="s">
        <v>18</v>
      </c>
      <c r="B43" s="62">
        <v>2</v>
      </c>
      <c r="C43" s="62">
        <v>4</v>
      </c>
      <c r="D43" s="63">
        <v>2</v>
      </c>
      <c r="E43" s="64">
        <v>38</v>
      </c>
      <c r="F43" s="38">
        <v>1</v>
      </c>
      <c r="G43" s="64">
        <v>39</v>
      </c>
      <c r="H43" s="38">
        <v>3</v>
      </c>
      <c r="I43" s="38">
        <v>73</v>
      </c>
      <c r="J43" s="63">
        <v>6</v>
      </c>
      <c r="K43" s="39">
        <v>150</v>
      </c>
      <c r="L43" s="64">
        <v>156</v>
      </c>
      <c r="M43" s="9"/>
    </row>
    <row r="44" spans="1:13" ht="12.75" customHeight="1">
      <c r="A44" s="6"/>
      <c r="B44" s="55"/>
      <c r="C44" s="55"/>
      <c r="D44" s="59"/>
      <c r="E44" s="57"/>
      <c r="F44" s="58"/>
      <c r="G44" s="57"/>
      <c r="H44" s="58"/>
      <c r="I44" s="60"/>
      <c r="J44" s="59"/>
      <c r="K44" s="61"/>
      <c r="L44" s="57"/>
      <c r="M44" s="9"/>
    </row>
    <row r="45" spans="1:13" ht="12.75" customHeight="1">
      <c r="A45" s="7" t="s">
        <v>50</v>
      </c>
      <c r="B45" s="55">
        <v>1</v>
      </c>
      <c r="C45" s="55">
        <v>3</v>
      </c>
      <c r="D45" s="59">
        <v>3</v>
      </c>
      <c r="E45" s="57">
        <v>37</v>
      </c>
      <c r="F45" s="58">
        <v>1</v>
      </c>
      <c r="G45" s="57">
        <v>40</v>
      </c>
      <c r="H45" s="58">
        <v>1</v>
      </c>
      <c r="I45" s="58">
        <v>39</v>
      </c>
      <c r="J45" s="59">
        <v>5</v>
      </c>
      <c r="K45" s="61">
        <v>116</v>
      </c>
      <c r="L45" s="57">
        <v>121</v>
      </c>
      <c r="M45" s="9"/>
    </row>
    <row r="46" spans="1:13" ht="12.75" customHeight="1">
      <c r="A46" s="6"/>
      <c r="B46" s="55"/>
      <c r="C46" s="55"/>
      <c r="D46" s="59"/>
      <c r="E46" s="57"/>
      <c r="F46" s="58"/>
      <c r="G46" s="57"/>
      <c r="H46" s="58"/>
      <c r="I46" s="60"/>
      <c r="J46" s="59"/>
      <c r="K46" s="61"/>
      <c r="L46" s="57"/>
      <c r="M46" s="9"/>
    </row>
    <row r="47" spans="1:13" ht="12.75" customHeight="1">
      <c r="A47" s="6"/>
      <c r="B47" s="55"/>
      <c r="C47" s="55"/>
      <c r="D47" s="59"/>
      <c r="E47" s="57"/>
      <c r="F47" s="58"/>
      <c r="G47" s="57"/>
      <c r="H47" s="58"/>
      <c r="I47" s="60"/>
      <c r="J47" s="59"/>
      <c r="K47" s="61"/>
      <c r="L47" s="57"/>
      <c r="M47" s="9"/>
    </row>
    <row r="48" spans="1:13" ht="12.75" customHeight="1">
      <c r="A48" s="7" t="s">
        <v>51</v>
      </c>
      <c r="B48" s="55">
        <f aca="true" t="shared" si="6" ref="B48:L48">SUM(B49:B51)</f>
        <v>5</v>
      </c>
      <c r="C48" s="55">
        <f t="shared" si="6"/>
        <v>17</v>
      </c>
      <c r="D48" s="56">
        <f t="shared" si="6"/>
        <v>129</v>
      </c>
      <c r="E48" s="57">
        <f t="shared" si="6"/>
        <v>53</v>
      </c>
      <c r="F48" s="56">
        <f t="shared" si="6"/>
        <v>167</v>
      </c>
      <c r="G48" s="57">
        <f t="shared" si="6"/>
        <v>61</v>
      </c>
      <c r="H48" s="56">
        <f t="shared" si="6"/>
        <v>150</v>
      </c>
      <c r="I48" s="57">
        <f t="shared" si="6"/>
        <v>81</v>
      </c>
      <c r="J48" s="56">
        <f t="shared" si="6"/>
        <v>446</v>
      </c>
      <c r="K48" s="58">
        <f t="shared" si="6"/>
        <v>195</v>
      </c>
      <c r="L48" s="57">
        <f t="shared" si="6"/>
        <v>641</v>
      </c>
      <c r="M48" s="9"/>
    </row>
    <row r="49" spans="1:13" ht="12.75" customHeight="1">
      <c r="A49" s="10" t="s">
        <v>25</v>
      </c>
      <c r="B49" s="62">
        <v>3</v>
      </c>
      <c r="C49" s="62">
        <v>8</v>
      </c>
      <c r="D49" s="63">
        <v>58</v>
      </c>
      <c r="E49" s="64">
        <v>22</v>
      </c>
      <c r="F49" s="38">
        <v>103</v>
      </c>
      <c r="G49" s="64">
        <v>23</v>
      </c>
      <c r="H49" s="38">
        <v>86</v>
      </c>
      <c r="I49" s="38">
        <v>30</v>
      </c>
      <c r="J49" s="63">
        <v>247</v>
      </c>
      <c r="K49" s="39">
        <v>75</v>
      </c>
      <c r="L49" s="64">
        <v>322</v>
      </c>
      <c r="M49" s="9"/>
    </row>
    <row r="50" spans="1:13" ht="12.75" customHeight="1">
      <c r="A50" s="10" t="s">
        <v>26</v>
      </c>
      <c r="B50" s="62">
        <v>1</v>
      </c>
      <c r="C50" s="62">
        <v>3</v>
      </c>
      <c r="D50" s="63">
        <v>3</v>
      </c>
      <c r="E50" s="64">
        <v>18</v>
      </c>
      <c r="F50" s="38">
        <v>0</v>
      </c>
      <c r="G50" s="64">
        <v>22</v>
      </c>
      <c r="H50" s="38">
        <v>3</v>
      </c>
      <c r="I50" s="38">
        <v>33</v>
      </c>
      <c r="J50" s="63">
        <v>6</v>
      </c>
      <c r="K50" s="39">
        <v>73</v>
      </c>
      <c r="L50" s="64">
        <v>79</v>
      </c>
      <c r="M50" s="9"/>
    </row>
    <row r="51" spans="1:13" ht="12.75" customHeight="1">
      <c r="A51" s="10" t="s">
        <v>27</v>
      </c>
      <c r="B51" s="62">
        <v>1</v>
      </c>
      <c r="C51" s="62">
        <v>6</v>
      </c>
      <c r="D51" s="63">
        <v>68</v>
      </c>
      <c r="E51" s="64">
        <v>13</v>
      </c>
      <c r="F51" s="38">
        <v>64</v>
      </c>
      <c r="G51" s="64">
        <v>16</v>
      </c>
      <c r="H51" s="38">
        <v>61</v>
      </c>
      <c r="I51" s="38">
        <v>18</v>
      </c>
      <c r="J51" s="63">
        <v>193</v>
      </c>
      <c r="K51" s="39">
        <v>47</v>
      </c>
      <c r="L51" s="64">
        <v>240</v>
      </c>
      <c r="M51" s="9"/>
    </row>
    <row r="52" spans="1:13" ht="12.75" customHeight="1">
      <c r="A52" s="6"/>
      <c r="B52" s="55"/>
      <c r="C52" s="55"/>
      <c r="D52" s="59"/>
      <c r="E52" s="57"/>
      <c r="F52" s="58"/>
      <c r="G52" s="57"/>
      <c r="H52" s="58"/>
      <c r="I52" s="60"/>
      <c r="J52" s="59"/>
      <c r="K52" s="61"/>
      <c r="L52" s="57"/>
      <c r="M52" s="9"/>
    </row>
    <row r="53" spans="1:13" ht="12.75" customHeight="1">
      <c r="A53" s="7" t="s">
        <v>52</v>
      </c>
      <c r="B53" s="55">
        <v>7</v>
      </c>
      <c r="C53" s="55">
        <v>58</v>
      </c>
      <c r="D53" s="59">
        <v>298</v>
      </c>
      <c r="E53" s="57">
        <v>577</v>
      </c>
      <c r="F53" s="58">
        <v>185</v>
      </c>
      <c r="G53" s="57">
        <v>484</v>
      </c>
      <c r="H53" s="58">
        <v>207</v>
      </c>
      <c r="I53" s="58">
        <v>442</v>
      </c>
      <c r="J53" s="59">
        <v>690</v>
      </c>
      <c r="K53" s="61">
        <v>1503</v>
      </c>
      <c r="L53" s="57">
        <v>2193</v>
      </c>
      <c r="M53" s="9"/>
    </row>
    <row r="54" spans="1:13" ht="12.75" customHeight="1">
      <c r="A54" s="5"/>
      <c r="B54" s="70"/>
      <c r="C54" s="70"/>
      <c r="D54" s="71"/>
      <c r="E54" s="65"/>
      <c r="F54" s="68"/>
      <c r="G54" s="65"/>
      <c r="H54" s="68"/>
      <c r="I54" s="72"/>
      <c r="J54" s="71"/>
      <c r="K54" s="73"/>
      <c r="L54" s="65"/>
      <c r="M54" s="9"/>
    </row>
    <row r="55" spans="2:12" ht="12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40"/>
    </row>
    <row r="56" spans="2:12" ht="12.7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8"/>
    </row>
    <row r="57" spans="1:12" ht="12.75" customHeight="1">
      <c r="A57" s="2" t="s">
        <v>53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41"/>
    </row>
    <row r="58" spans="1:13" ht="12.75" customHeight="1">
      <c r="A58" s="12" t="s">
        <v>42</v>
      </c>
      <c r="B58" s="29" t="s">
        <v>0</v>
      </c>
      <c r="C58" s="29" t="s">
        <v>1</v>
      </c>
      <c r="D58" s="30" t="s">
        <v>30</v>
      </c>
      <c r="E58" s="31"/>
      <c r="F58" s="30" t="s">
        <v>2</v>
      </c>
      <c r="G58" s="31"/>
      <c r="H58" s="30" t="s">
        <v>31</v>
      </c>
      <c r="I58" s="31"/>
      <c r="J58" s="30" t="s">
        <v>32</v>
      </c>
      <c r="K58" s="32"/>
      <c r="L58" s="31"/>
      <c r="M58" s="9"/>
    </row>
    <row r="59" spans="1:13" ht="12.75" customHeight="1">
      <c r="A59" s="13"/>
      <c r="B59" s="33"/>
      <c r="C59" s="33"/>
      <c r="D59" s="34" t="s">
        <v>3</v>
      </c>
      <c r="E59" s="34" t="s">
        <v>4</v>
      </c>
      <c r="F59" s="34" t="s">
        <v>3</v>
      </c>
      <c r="G59" s="34" t="s">
        <v>4</v>
      </c>
      <c r="H59" s="34" t="s">
        <v>3</v>
      </c>
      <c r="I59" s="34" t="s">
        <v>4</v>
      </c>
      <c r="J59" s="34" t="s">
        <v>3</v>
      </c>
      <c r="K59" s="34" t="s">
        <v>4</v>
      </c>
      <c r="L59" s="34" t="s">
        <v>28</v>
      </c>
      <c r="M59" s="9"/>
    </row>
    <row r="60" spans="1:13" ht="12.75" customHeight="1">
      <c r="A60" s="3"/>
      <c r="B60" s="74"/>
      <c r="C60" s="74"/>
      <c r="D60" s="75"/>
      <c r="E60" s="76"/>
      <c r="F60" s="75"/>
      <c r="G60" s="76"/>
      <c r="H60" s="75"/>
      <c r="I60" s="76"/>
      <c r="J60" s="75"/>
      <c r="K60" s="25"/>
      <c r="L60" s="77"/>
      <c r="M60" s="9"/>
    </row>
    <row r="61" spans="1:13" ht="12.75" customHeight="1">
      <c r="A61" s="7" t="s">
        <v>43</v>
      </c>
      <c r="B61" s="55">
        <v>3</v>
      </c>
      <c r="C61" s="55">
        <v>21</v>
      </c>
      <c r="D61" s="59">
        <v>127</v>
      </c>
      <c r="E61" s="60">
        <v>154</v>
      </c>
      <c r="F61" s="59">
        <v>108</v>
      </c>
      <c r="G61" s="60">
        <v>172</v>
      </c>
      <c r="H61" s="59">
        <v>102</v>
      </c>
      <c r="I61" s="60">
        <v>177</v>
      </c>
      <c r="J61" s="59">
        <v>337</v>
      </c>
      <c r="K61" s="61">
        <v>503</v>
      </c>
      <c r="L61" s="57">
        <v>840</v>
      </c>
      <c r="M61" s="9"/>
    </row>
    <row r="62" spans="1:13" ht="12.75" customHeight="1">
      <c r="A62" s="6"/>
      <c r="B62" s="55"/>
      <c r="C62" s="55"/>
      <c r="D62" s="59"/>
      <c r="E62" s="60"/>
      <c r="F62" s="56"/>
      <c r="G62" s="60"/>
      <c r="H62" s="59"/>
      <c r="I62" s="60"/>
      <c r="J62" s="59"/>
      <c r="K62" s="61"/>
      <c r="L62" s="57"/>
      <c r="M62" s="9"/>
    </row>
    <row r="63" spans="1:13" ht="12.75" customHeight="1">
      <c r="A63" s="7" t="s">
        <v>47</v>
      </c>
      <c r="B63" s="55">
        <v>3</v>
      </c>
      <c r="C63" s="55">
        <v>21</v>
      </c>
      <c r="D63" s="59">
        <v>127</v>
      </c>
      <c r="E63" s="60">
        <v>154</v>
      </c>
      <c r="F63" s="59">
        <v>108</v>
      </c>
      <c r="G63" s="60">
        <v>172</v>
      </c>
      <c r="H63" s="59">
        <v>102</v>
      </c>
      <c r="I63" s="60">
        <v>177</v>
      </c>
      <c r="J63" s="59">
        <v>337</v>
      </c>
      <c r="K63" s="61">
        <v>503</v>
      </c>
      <c r="L63" s="57">
        <v>840</v>
      </c>
      <c r="M63" s="9"/>
    </row>
    <row r="64" spans="1:13" ht="12.75" customHeight="1">
      <c r="A64" s="10" t="s">
        <v>19</v>
      </c>
      <c r="B64" s="62">
        <v>1</v>
      </c>
      <c r="C64" s="62">
        <v>12</v>
      </c>
      <c r="D64" s="78">
        <v>68</v>
      </c>
      <c r="E64" s="38">
        <v>92</v>
      </c>
      <c r="F64" s="78">
        <v>65</v>
      </c>
      <c r="G64" s="38">
        <v>95</v>
      </c>
      <c r="H64" s="78">
        <v>63</v>
      </c>
      <c r="I64" s="38">
        <v>97</v>
      </c>
      <c r="J64" s="78">
        <v>196</v>
      </c>
      <c r="K64" s="38">
        <v>284</v>
      </c>
      <c r="L64" s="64">
        <v>480</v>
      </c>
      <c r="M64" s="24"/>
    </row>
    <row r="65" spans="1:13" ht="12.75" customHeight="1">
      <c r="A65" s="10" t="s">
        <v>20</v>
      </c>
      <c r="B65" s="62">
        <v>1</v>
      </c>
      <c r="C65" s="62">
        <v>6</v>
      </c>
      <c r="D65" s="78">
        <v>51</v>
      </c>
      <c r="E65" s="38">
        <v>29</v>
      </c>
      <c r="F65" s="78">
        <v>41</v>
      </c>
      <c r="G65" s="38">
        <v>39</v>
      </c>
      <c r="H65" s="78">
        <v>34</v>
      </c>
      <c r="I65" s="38">
        <v>45</v>
      </c>
      <c r="J65" s="78">
        <v>126</v>
      </c>
      <c r="K65" s="38">
        <v>113</v>
      </c>
      <c r="L65" s="64">
        <v>239</v>
      </c>
      <c r="M65" s="9"/>
    </row>
    <row r="66" spans="1:13" ht="12.75" customHeight="1">
      <c r="A66" s="10" t="s">
        <v>39</v>
      </c>
      <c r="B66" s="62">
        <v>1</v>
      </c>
      <c r="C66" s="62">
        <v>3</v>
      </c>
      <c r="D66" s="78">
        <v>8</v>
      </c>
      <c r="E66" s="38">
        <v>33</v>
      </c>
      <c r="F66" s="78">
        <v>2</v>
      </c>
      <c r="G66" s="38">
        <v>38</v>
      </c>
      <c r="H66" s="78">
        <v>5</v>
      </c>
      <c r="I66" s="38">
        <v>35</v>
      </c>
      <c r="J66" s="78">
        <v>15</v>
      </c>
      <c r="K66" s="38">
        <v>106</v>
      </c>
      <c r="L66" s="64">
        <v>121</v>
      </c>
      <c r="M66" s="9"/>
    </row>
    <row r="67" spans="1:13" ht="12.75" customHeight="1">
      <c r="A67" s="5"/>
      <c r="B67" s="55"/>
      <c r="C67" s="55"/>
      <c r="D67" s="59"/>
      <c r="E67" s="60"/>
      <c r="F67" s="59"/>
      <c r="G67" s="60"/>
      <c r="H67" s="59"/>
      <c r="I67" s="60"/>
      <c r="J67" s="59"/>
      <c r="K67" s="61"/>
      <c r="L67" s="57"/>
      <c r="M67" s="9"/>
    </row>
    <row r="68" spans="2:12" ht="12.7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40"/>
    </row>
    <row r="69" ht="12.75" customHeight="1">
      <c r="L69" s="42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3" sqref="A13"/>
    </sheetView>
  </sheetViews>
  <sheetFormatPr defaultColWidth="8.796875" defaultRowHeight="14.25"/>
  <cols>
    <col min="1" max="1" width="15.59765625" style="8" customWidth="1"/>
    <col min="2" max="14" width="8.19921875" style="20" customWidth="1"/>
    <col min="15" max="16384" width="9" style="8" customWidth="1"/>
  </cols>
  <sheetData>
    <row r="1" spans="1:14" ht="13.5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>
      <c r="A2" s="4" t="s">
        <v>42</v>
      </c>
      <c r="B2" s="43" t="s">
        <v>0</v>
      </c>
      <c r="C2" s="43" t="s">
        <v>1</v>
      </c>
      <c r="D2" s="44" t="s">
        <v>33</v>
      </c>
      <c r="E2" s="45"/>
      <c r="F2" s="44" t="s">
        <v>34</v>
      </c>
      <c r="G2" s="45"/>
      <c r="H2" s="44" t="s">
        <v>35</v>
      </c>
      <c r="I2" s="45"/>
      <c r="J2" s="44" t="s">
        <v>36</v>
      </c>
      <c r="K2" s="45"/>
      <c r="L2" s="44" t="s">
        <v>37</v>
      </c>
      <c r="M2" s="46"/>
      <c r="N2" s="45"/>
    </row>
    <row r="3" spans="1:14" ht="13.5">
      <c r="A3" s="5"/>
      <c r="B3" s="47"/>
      <c r="C3" s="47"/>
      <c r="D3" s="48" t="s">
        <v>3</v>
      </c>
      <c r="E3" s="48" t="s">
        <v>4</v>
      </c>
      <c r="F3" s="48" t="s">
        <v>3</v>
      </c>
      <c r="G3" s="48" t="s">
        <v>4</v>
      </c>
      <c r="H3" s="48" t="s">
        <v>3</v>
      </c>
      <c r="I3" s="48" t="s">
        <v>4</v>
      </c>
      <c r="J3" s="48" t="s">
        <v>3</v>
      </c>
      <c r="K3" s="48" t="s">
        <v>4</v>
      </c>
      <c r="L3" s="48" t="s">
        <v>3</v>
      </c>
      <c r="M3" s="48" t="s">
        <v>4</v>
      </c>
      <c r="N3" s="48" t="s">
        <v>28</v>
      </c>
    </row>
    <row r="4" spans="1:14" ht="13.5">
      <c r="A4" s="15"/>
      <c r="B4" s="23"/>
      <c r="C4" s="23"/>
      <c r="D4" s="35"/>
      <c r="E4" s="36"/>
      <c r="F4" s="35"/>
      <c r="G4" s="36"/>
      <c r="H4" s="35"/>
      <c r="I4" s="36"/>
      <c r="J4" s="35"/>
      <c r="K4" s="61"/>
      <c r="L4" s="35"/>
      <c r="M4" s="37"/>
      <c r="N4" s="54"/>
    </row>
    <row r="5" spans="1:14" ht="13.5">
      <c r="A5" s="7" t="s">
        <v>5</v>
      </c>
      <c r="B5" s="55">
        <v>5</v>
      </c>
      <c r="C5" s="55">
        <v>28</v>
      </c>
      <c r="D5" s="59">
        <v>57</v>
      </c>
      <c r="E5" s="60">
        <v>83</v>
      </c>
      <c r="F5" s="59">
        <v>49</v>
      </c>
      <c r="G5" s="60">
        <v>58</v>
      </c>
      <c r="H5" s="59">
        <v>48</v>
      </c>
      <c r="I5" s="60">
        <v>62</v>
      </c>
      <c r="J5" s="59">
        <v>37</v>
      </c>
      <c r="K5" s="60">
        <v>34</v>
      </c>
      <c r="L5" s="59">
        <v>191</v>
      </c>
      <c r="M5" s="61">
        <v>237</v>
      </c>
      <c r="N5" s="57">
        <v>428</v>
      </c>
    </row>
    <row r="6" spans="1:14" ht="13.5">
      <c r="A6" s="7"/>
      <c r="B6" s="55"/>
      <c r="C6" s="55"/>
      <c r="D6" s="59"/>
      <c r="E6" s="61"/>
      <c r="F6" s="56"/>
      <c r="G6" s="61"/>
      <c r="H6" s="56"/>
      <c r="I6" s="61"/>
      <c r="J6" s="56"/>
      <c r="K6" s="61"/>
      <c r="L6" s="59"/>
      <c r="M6" s="61"/>
      <c r="N6" s="57"/>
    </row>
    <row r="7" spans="1:14" ht="13.5">
      <c r="A7" s="7" t="s">
        <v>54</v>
      </c>
      <c r="B7" s="69">
        <v>3</v>
      </c>
      <c r="C7" s="55">
        <v>20</v>
      </c>
      <c r="D7" s="56">
        <v>41</v>
      </c>
      <c r="E7" s="57">
        <v>75</v>
      </c>
      <c r="F7" s="56">
        <v>37</v>
      </c>
      <c r="G7" s="57">
        <v>54</v>
      </c>
      <c r="H7" s="56">
        <v>38</v>
      </c>
      <c r="I7" s="57">
        <v>57</v>
      </c>
      <c r="J7" s="56">
        <v>23</v>
      </c>
      <c r="K7" s="57">
        <v>29</v>
      </c>
      <c r="L7" s="56">
        <v>139</v>
      </c>
      <c r="M7" s="58">
        <v>215</v>
      </c>
      <c r="N7" s="57">
        <v>354</v>
      </c>
    </row>
    <row r="8" spans="1:14" ht="13.5">
      <c r="A8" s="7"/>
      <c r="B8" s="69"/>
      <c r="C8" s="55"/>
      <c r="D8" s="56"/>
      <c r="E8" s="57"/>
      <c r="F8" s="56"/>
      <c r="G8" s="57"/>
      <c r="H8" s="56"/>
      <c r="I8" s="57"/>
      <c r="J8" s="56"/>
      <c r="K8" s="57"/>
      <c r="L8" s="56"/>
      <c r="M8" s="58"/>
      <c r="N8" s="57"/>
    </row>
    <row r="9" spans="1:14" ht="13.5">
      <c r="A9" s="7" t="s">
        <v>46</v>
      </c>
      <c r="B9" s="69">
        <v>2</v>
      </c>
      <c r="C9" s="55">
        <v>8</v>
      </c>
      <c r="D9" s="56">
        <v>16</v>
      </c>
      <c r="E9" s="57">
        <v>8</v>
      </c>
      <c r="F9" s="56">
        <v>12</v>
      </c>
      <c r="G9" s="57">
        <v>4</v>
      </c>
      <c r="H9" s="56">
        <v>10</v>
      </c>
      <c r="I9" s="57">
        <v>5</v>
      </c>
      <c r="J9" s="56">
        <v>14</v>
      </c>
      <c r="K9" s="57">
        <v>5</v>
      </c>
      <c r="L9" s="56">
        <v>52</v>
      </c>
      <c r="M9" s="58">
        <v>22</v>
      </c>
      <c r="N9" s="57">
        <v>74</v>
      </c>
    </row>
    <row r="10" spans="1:14" ht="13.5">
      <c r="A10" s="16"/>
      <c r="B10" s="70"/>
      <c r="C10" s="70"/>
      <c r="D10" s="71"/>
      <c r="E10" s="72"/>
      <c r="F10" s="71"/>
      <c r="G10" s="72"/>
      <c r="H10" s="67"/>
      <c r="I10" s="72"/>
      <c r="J10" s="71"/>
      <c r="K10" s="72"/>
      <c r="L10" s="71"/>
      <c r="M10" s="73"/>
      <c r="N10" s="72"/>
    </row>
    <row r="11" spans="1:14" ht="13.5">
      <c r="A11" s="1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3" sqref="A23"/>
    </sheetView>
  </sheetViews>
  <sheetFormatPr defaultColWidth="8.796875" defaultRowHeight="14.25"/>
  <cols>
    <col min="1" max="1" width="15.69921875" style="8" customWidth="1"/>
    <col min="2" max="11" width="9.8984375" style="20" customWidth="1"/>
    <col min="12" max="16384" width="9" style="8" customWidth="1"/>
  </cols>
  <sheetData>
    <row r="1" spans="1:11" ht="13.5">
      <c r="A1" s="2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4" t="s">
        <v>42</v>
      </c>
      <c r="B2" s="18" t="s">
        <v>0</v>
      </c>
      <c r="C2" s="50" t="s">
        <v>30</v>
      </c>
      <c r="D2" s="51"/>
      <c r="E2" s="50" t="s">
        <v>2</v>
      </c>
      <c r="F2" s="51"/>
      <c r="G2" s="50" t="s">
        <v>31</v>
      </c>
      <c r="H2" s="51"/>
      <c r="I2" s="50" t="s">
        <v>32</v>
      </c>
      <c r="J2" s="52"/>
      <c r="K2" s="51"/>
    </row>
    <row r="3" spans="1:11" ht="13.5">
      <c r="A3" s="5"/>
      <c r="B3" s="19"/>
      <c r="C3" s="53" t="s">
        <v>3</v>
      </c>
      <c r="D3" s="53" t="s">
        <v>4</v>
      </c>
      <c r="E3" s="53" t="s">
        <v>3</v>
      </c>
      <c r="F3" s="53" t="s">
        <v>4</v>
      </c>
      <c r="G3" s="53" t="s">
        <v>3</v>
      </c>
      <c r="H3" s="53" t="s">
        <v>4</v>
      </c>
      <c r="I3" s="53" t="s">
        <v>3</v>
      </c>
      <c r="J3" s="53" t="s">
        <v>4</v>
      </c>
      <c r="K3" s="53" t="s">
        <v>28</v>
      </c>
    </row>
    <row r="4" spans="1:11" ht="13.5">
      <c r="A4" s="3"/>
      <c r="B4" s="23"/>
      <c r="C4" s="35"/>
      <c r="D4" s="36"/>
      <c r="E4" s="35"/>
      <c r="F4" s="36"/>
      <c r="G4" s="35"/>
      <c r="H4" s="36"/>
      <c r="I4" s="35"/>
      <c r="J4" s="37"/>
      <c r="K4" s="36"/>
    </row>
    <row r="5" spans="1:11" ht="13.5">
      <c r="A5" s="7" t="s">
        <v>57</v>
      </c>
      <c r="B5" s="55">
        <v>26</v>
      </c>
      <c r="C5" s="56">
        <f aca="true" t="shared" si="0" ref="C5:K5">C7+C9+C15+C19</f>
        <v>1715</v>
      </c>
      <c r="D5" s="57">
        <f t="shared" si="0"/>
        <v>1320</v>
      </c>
      <c r="E5" s="56">
        <f t="shared" si="0"/>
        <v>1772</v>
      </c>
      <c r="F5" s="57">
        <f t="shared" si="0"/>
        <v>1403</v>
      </c>
      <c r="G5" s="56">
        <f t="shared" si="0"/>
        <v>1649</v>
      </c>
      <c r="H5" s="57">
        <f t="shared" si="0"/>
        <v>1253</v>
      </c>
      <c r="I5" s="56">
        <f t="shared" si="0"/>
        <v>5136</v>
      </c>
      <c r="J5" s="58">
        <f t="shared" si="0"/>
        <v>3976</v>
      </c>
      <c r="K5" s="57">
        <f t="shared" si="0"/>
        <v>9112</v>
      </c>
    </row>
    <row r="6" spans="1:11" ht="13.5">
      <c r="A6" s="6"/>
      <c r="B6" s="55"/>
      <c r="C6" s="56"/>
      <c r="D6" s="60"/>
      <c r="E6" s="56"/>
      <c r="F6" s="60"/>
      <c r="G6" s="56"/>
      <c r="H6" s="60"/>
      <c r="I6" s="59"/>
      <c r="J6" s="61"/>
      <c r="K6" s="60"/>
    </row>
    <row r="7" spans="1:11" ht="13.5">
      <c r="A7" s="7" t="s">
        <v>54</v>
      </c>
      <c r="B7" s="55">
        <v>14</v>
      </c>
      <c r="C7" s="56">
        <v>1295</v>
      </c>
      <c r="D7" s="58">
        <v>1080</v>
      </c>
      <c r="E7" s="56">
        <v>1352</v>
      </c>
      <c r="F7" s="58">
        <v>1182</v>
      </c>
      <c r="G7" s="56">
        <v>1249</v>
      </c>
      <c r="H7" s="58">
        <v>1064</v>
      </c>
      <c r="I7" s="59">
        <v>3896</v>
      </c>
      <c r="J7" s="61">
        <v>3326</v>
      </c>
      <c r="K7" s="60">
        <v>7222</v>
      </c>
    </row>
    <row r="8" spans="1:11" ht="13.5">
      <c r="A8" s="6"/>
      <c r="B8" s="55"/>
      <c r="C8" s="56"/>
      <c r="D8" s="60"/>
      <c r="E8" s="56"/>
      <c r="F8" s="60"/>
      <c r="G8" s="56"/>
      <c r="H8" s="60"/>
      <c r="I8" s="59"/>
      <c r="J8" s="61"/>
      <c r="K8" s="60"/>
    </row>
    <row r="9" spans="1:11" ht="13.5">
      <c r="A9" s="7" t="s">
        <v>46</v>
      </c>
      <c r="B9" s="55">
        <v>6</v>
      </c>
      <c r="C9" s="56">
        <f aca="true" t="shared" si="1" ref="C9:K9">SUM(C10:C13)</f>
        <v>282</v>
      </c>
      <c r="D9" s="57">
        <f t="shared" si="1"/>
        <v>37</v>
      </c>
      <c r="E9" s="56">
        <f t="shared" si="1"/>
        <v>276</v>
      </c>
      <c r="F9" s="57">
        <f t="shared" si="1"/>
        <v>33</v>
      </c>
      <c r="G9" s="56">
        <f t="shared" si="1"/>
        <v>278</v>
      </c>
      <c r="H9" s="57">
        <f t="shared" si="1"/>
        <v>37</v>
      </c>
      <c r="I9" s="56">
        <f t="shared" si="1"/>
        <v>836</v>
      </c>
      <c r="J9" s="58">
        <f t="shared" si="1"/>
        <v>107</v>
      </c>
      <c r="K9" s="57">
        <f t="shared" si="1"/>
        <v>943</v>
      </c>
    </row>
    <row r="10" spans="1:11" ht="13.5">
      <c r="A10" s="10" t="s">
        <v>10</v>
      </c>
      <c r="B10" s="62">
        <v>2</v>
      </c>
      <c r="C10" s="78">
        <v>44</v>
      </c>
      <c r="D10" s="38">
        <v>29</v>
      </c>
      <c r="E10" s="78">
        <v>55</v>
      </c>
      <c r="F10" s="38">
        <v>22</v>
      </c>
      <c r="G10" s="78">
        <v>62</v>
      </c>
      <c r="H10" s="64">
        <v>33</v>
      </c>
      <c r="I10" s="63">
        <v>161</v>
      </c>
      <c r="J10" s="39">
        <v>84</v>
      </c>
      <c r="K10" s="79">
        <v>245</v>
      </c>
    </row>
    <row r="11" spans="1:11" ht="13.5">
      <c r="A11" s="10" t="s">
        <v>11</v>
      </c>
      <c r="B11" s="62">
        <v>2</v>
      </c>
      <c r="C11" s="78">
        <v>74</v>
      </c>
      <c r="D11" s="38">
        <v>3</v>
      </c>
      <c r="E11" s="78">
        <v>73</v>
      </c>
      <c r="F11" s="38">
        <v>3</v>
      </c>
      <c r="G11" s="78">
        <v>70</v>
      </c>
      <c r="H11" s="38">
        <v>0</v>
      </c>
      <c r="I11" s="63">
        <v>217</v>
      </c>
      <c r="J11" s="39">
        <v>6</v>
      </c>
      <c r="K11" s="79">
        <v>223</v>
      </c>
    </row>
    <row r="12" spans="1:11" ht="13.5">
      <c r="A12" s="10" t="s">
        <v>14</v>
      </c>
      <c r="B12" s="62">
        <v>1</v>
      </c>
      <c r="C12" s="78">
        <v>43</v>
      </c>
      <c r="D12" s="38">
        <v>0</v>
      </c>
      <c r="E12" s="78">
        <v>25</v>
      </c>
      <c r="F12" s="38">
        <v>0</v>
      </c>
      <c r="G12" s="78">
        <v>33</v>
      </c>
      <c r="H12" s="38">
        <v>0</v>
      </c>
      <c r="I12" s="63">
        <v>101</v>
      </c>
      <c r="J12" s="39">
        <v>0</v>
      </c>
      <c r="K12" s="79">
        <v>101</v>
      </c>
    </row>
    <row r="13" spans="1:11" ht="13.5">
      <c r="A13" s="10" t="s">
        <v>29</v>
      </c>
      <c r="B13" s="62">
        <v>1</v>
      </c>
      <c r="C13" s="78">
        <v>121</v>
      </c>
      <c r="D13" s="79">
        <v>5</v>
      </c>
      <c r="E13" s="78">
        <v>123</v>
      </c>
      <c r="F13" s="79">
        <v>8</v>
      </c>
      <c r="G13" s="78">
        <v>113</v>
      </c>
      <c r="H13" s="79">
        <v>4</v>
      </c>
      <c r="I13" s="63">
        <v>357</v>
      </c>
      <c r="J13" s="39">
        <v>17</v>
      </c>
      <c r="K13" s="79">
        <v>374</v>
      </c>
    </row>
    <row r="14" spans="1:11" ht="13.5">
      <c r="A14" s="7"/>
      <c r="B14" s="55"/>
      <c r="C14" s="56"/>
      <c r="D14" s="60"/>
      <c r="E14" s="56"/>
      <c r="F14" s="60"/>
      <c r="G14" s="56"/>
      <c r="H14" s="60"/>
      <c r="I14" s="59"/>
      <c r="J14" s="61"/>
      <c r="K14" s="60"/>
    </row>
    <row r="15" spans="1:11" ht="13.5">
      <c r="A15" s="7" t="s">
        <v>47</v>
      </c>
      <c r="B15" s="55">
        <v>3</v>
      </c>
      <c r="C15" s="56">
        <f aca="true" t="shared" si="2" ref="C15:K15">SUM(C16:C17)</f>
        <v>85</v>
      </c>
      <c r="D15" s="58">
        <f t="shared" si="2"/>
        <v>69</v>
      </c>
      <c r="E15" s="56">
        <f t="shared" si="2"/>
        <v>89</v>
      </c>
      <c r="F15" s="58">
        <f t="shared" si="2"/>
        <v>71</v>
      </c>
      <c r="G15" s="56">
        <f t="shared" si="2"/>
        <v>73</v>
      </c>
      <c r="H15" s="57">
        <f t="shared" si="2"/>
        <v>43</v>
      </c>
      <c r="I15" s="58">
        <f t="shared" si="2"/>
        <v>247</v>
      </c>
      <c r="J15" s="58">
        <f t="shared" si="2"/>
        <v>183</v>
      </c>
      <c r="K15" s="57">
        <f t="shared" si="2"/>
        <v>430</v>
      </c>
    </row>
    <row r="16" spans="1:11" ht="13.5">
      <c r="A16" s="10" t="s">
        <v>19</v>
      </c>
      <c r="B16" s="62">
        <v>2</v>
      </c>
      <c r="C16" s="78">
        <v>61</v>
      </c>
      <c r="D16" s="38">
        <v>42</v>
      </c>
      <c r="E16" s="78">
        <v>65</v>
      </c>
      <c r="F16" s="38">
        <v>47</v>
      </c>
      <c r="G16" s="78">
        <v>53</v>
      </c>
      <c r="H16" s="38">
        <v>33</v>
      </c>
      <c r="I16" s="63">
        <v>179</v>
      </c>
      <c r="J16" s="39">
        <v>122</v>
      </c>
      <c r="K16" s="79">
        <v>301</v>
      </c>
    </row>
    <row r="17" spans="1:11" ht="13.5">
      <c r="A17" s="10" t="s">
        <v>21</v>
      </c>
      <c r="B17" s="62">
        <v>1</v>
      </c>
      <c r="C17" s="78">
        <v>24</v>
      </c>
      <c r="D17" s="79">
        <v>27</v>
      </c>
      <c r="E17" s="78">
        <v>24</v>
      </c>
      <c r="F17" s="79">
        <v>24</v>
      </c>
      <c r="G17" s="78">
        <v>20</v>
      </c>
      <c r="H17" s="79">
        <v>10</v>
      </c>
      <c r="I17" s="63">
        <v>68</v>
      </c>
      <c r="J17" s="39">
        <v>61</v>
      </c>
      <c r="K17" s="79">
        <v>129</v>
      </c>
    </row>
    <row r="18" spans="1:11" ht="13.5">
      <c r="A18" s="7"/>
      <c r="B18" s="55"/>
      <c r="C18" s="56"/>
      <c r="D18" s="57"/>
      <c r="E18" s="56"/>
      <c r="F18" s="57"/>
      <c r="G18" s="56"/>
      <c r="H18" s="57"/>
      <c r="I18" s="56"/>
      <c r="J18" s="58"/>
      <c r="K18" s="57"/>
    </row>
    <row r="19" spans="1:11" ht="13.5">
      <c r="A19" s="7" t="s">
        <v>49</v>
      </c>
      <c r="B19" s="55">
        <v>3</v>
      </c>
      <c r="C19" s="56">
        <f aca="true" t="shared" si="3" ref="C19:K19">SUM(C20:C21)</f>
        <v>53</v>
      </c>
      <c r="D19" s="57">
        <f t="shared" si="3"/>
        <v>134</v>
      </c>
      <c r="E19" s="56">
        <f t="shared" si="3"/>
        <v>55</v>
      </c>
      <c r="F19" s="57">
        <f t="shared" si="3"/>
        <v>117</v>
      </c>
      <c r="G19" s="56">
        <f t="shared" si="3"/>
        <v>49</v>
      </c>
      <c r="H19" s="57">
        <f t="shared" si="3"/>
        <v>109</v>
      </c>
      <c r="I19" s="56">
        <f t="shared" si="3"/>
        <v>157</v>
      </c>
      <c r="J19" s="58">
        <f t="shared" si="3"/>
        <v>360</v>
      </c>
      <c r="K19" s="57">
        <f t="shared" si="3"/>
        <v>517</v>
      </c>
    </row>
    <row r="20" spans="1:11" ht="13.5">
      <c r="A20" s="10" t="s">
        <v>23</v>
      </c>
      <c r="B20" s="62">
        <v>1</v>
      </c>
      <c r="C20" s="78">
        <v>0</v>
      </c>
      <c r="D20" s="38">
        <v>34</v>
      </c>
      <c r="E20" s="78">
        <v>0</v>
      </c>
      <c r="F20" s="38">
        <v>29</v>
      </c>
      <c r="G20" s="78">
        <v>0</v>
      </c>
      <c r="H20" s="38">
        <v>25</v>
      </c>
      <c r="I20" s="63">
        <v>0</v>
      </c>
      <c r="J20" s="39">
        <v>88</v>
      </c>
      <c r="K20" s="79">
        <v>88</v>
      </c>
    </row>
    <row r="21" spans="1:11" ht="13.5">
      <c r="A21" s="26" t="s">
        <v>24</v>
      </c>
      <c r="B21" s="80">
        <v>2</v>
      </c>
      <c r="C21" s="81">
        <v>53</v>
      </c>
      <c r="D21" s="82">
        <v>100</v>
      </c>
      <c r="E21" s="81">
        <v>55</v>
      </c>
      <c r="F21" s="82">
        <v>88</v>
      </c>
      <c r="G21" s="81">
        <v>49</v>
      </c>
      <c r="H21" s="82">
        <v>84</v>
      </c>
      <c r="I21" s="81">
        <v>157</v>
      </c>
      <c r="J21" s="17">
        <v>272</v>
      </c>
      <c r="K21" s="82">
        <v>429</v>
      </c>
    </row>
    <row r="22" spans="1:11" ht="13.5">
      <c r="A22" s="11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2013-08-28T04:18:34Z</cp:lastPrinted>
  <dcterms:created xsi:type="dcterms:W3CDTF">1998-08-26T08:01:47Z</dcterms:created>
  <dcterms:modified xsi:type="dcterms:W3CDTF">2013-09-06T06:14:30Z</dcterms:modified>
  <cp:category/>
  <cp:version/>
  <cp:contentType/>
  <cp:contentStatus/>
</cp:coreProperties>
</file>