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as01\saninno\☆ものづくり振興担当・次世代産業振興室\02 ものづくり振興担当\02 ものづくり振興関係\92 販路開拓緊急対策事業\交付要綱等\ＨＰ用\01 申請様式\"/>
    </mc:Choice>
  </mc:AlternateContent>
  <bookViews>
    <workbookView xWindow="0" yWindow="0" windowWidth="20496" windowHeight="7716"/>
  </bookViews>
  <sheets>
    <sheet name="Sheet1" sheetId="1" r:id="rId1"/>
  </sheets>
  <definedNames>
    <definedName name="_xlnm.Print_Area" localSheetId="0">Sheet1!$A$1:$H$20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C18" i="1"/>
  <c r="C11" i="1"/>
  <c r="D11" i="1" s="1"/>
  <c r="F11" i="1" l="1"/>
  <c r="G11" i="1" l="1"/>
  <c r="G19" i="1" s="1"/>
  <c r="F18" i="1"/>
  <c r="F19" i="1" s="1"/>
  <c r="G18" i="1" l="1"/>
</calcChain>
</file>

<file path=xl/sharedStrings.xml><?xml version="1.0" encoding="utf-8"?>
<sst xmlns="http://schemas.openxmlformats.org/spreadsheetml/2006/main" count="35" uniqueCount="29">
  <si>
    <t>補助金所要額計算書</t>
  </si>
  <si>
    <t>(A)</t>
  </si>
  <si>
    <t>(B)</t>
  </si>
  <si>
    <t>(C)</t>
  </si>
  <si>
    <t>(D)</t>
  </si>
  <si>
    <t>(E)</t>
  </si>
  <si>
    <t>補助対象経費</t>
  </si>
  <si>
    <t>(A)×1/2</t>
  </si>
  <si>
    <t>（千円未満切捨）</t>
  </si>
  <si>
    <t>補助基準額</t>
  </si>
  <si>
    <t>自己資金</t>
  </si>
  <si>
    <t>(A)-(D)</t>
  </si>
  <si>
    <t>経費内訳</t>
  </si>
  <si>
    <t>旅費</t>
  </si>
  <si>
    <t>出展料</t>
  </si>
  <si>
    <t>通訳費</t>
  </si>
  <si>
    <t>輸送費</t>
  </si>
  <si>
    <t>計</t>
  </si>
  <si>
    <t>合計</t>
  </si>
  <si>
    <t>別記様式第３号</t>
    <phoneticPr fontId="6"/>
  </si>
  <si>
    <t>経費区分</t>
    <phoneticPr fontId="6"/>
  </si>
  <si>
    <t>ブース装飾費</t>
  </si>
  <si>
    <t>備品レンタル費</t>
  </si>
  <si>
    <t>国内展示会等出展支援事業</t>
    <phoneticPr fontId="6"/>
  </si>
  <si>
    <t>国外展示会等出展支援事業</t>
    <phoneticPr fontId="6"/>
  </si>
  <si>
    <t>※補助対象経費の積算根拠を経費内訳欄に記載するか、別紙として添付すること。</t>
  </si>
  <si>
    <t>事業区分</t>
    <phoneticPr fontId="6"/>
  </si>
  <si>
    <t>支出予定額(税抜)</t>
    <rPh sb="2" eb="4">
      <t>ヨテイ</t>
    </rPh>
    <phoneticPr fontId="6"/>
  </si>
  <si>
    <t>補助金所要額
(B)又は(C)のいずれか低い額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</si>
</sst>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#&quot;円&quot;"/>
  </numFmts>
  <fonts count="9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.5"/>
      <color theme="1"/>
      <name val="Century"/>
      <family val="1"/>
    </font>
    <font>
      <sz val="12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1"/>
      <color rgb="FF00000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/>
    </xf>
    <xf numFmtId="177" fontId="3" fillId="0" borderId="2" xfId="0" applyNumberFormat="1" applyFont="1" applyBorder="1" applyAlignment="1">
      <alignment horizontal="right" vertical="center" wrapText="1"/>
    </xf>
    <xf numFmtId="177" fontId="7" fillId="0" borderId="2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77" fontId="3" fillId="0" borderId="3" xfId="0" applyNumberFormat="1" applyFont="1" applyBorder="1" applyAlignment="1">
      <alignment horizontal="right" vertical="center" wrapText="1"/>
    </xf>
    <xf numFmtId="176" fontId="2" fillId="0" borderId="3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shrinkToFi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view="pageBreakPreview" zoomScaleNormal="100" zoomScaleSheetLayoutView="100" workbookViewId="0">
      <selection activeCell="F6" sqref="F6:F10"/>
    </sheetView>
  </sheetViews>
  <sheetFormatPr defaultRowHeight="18" x14ac:dyDescent="0.45"/>
  <cols>
    <col min="1" max="1" width="10.69921875" customWidth="1"/>
    <col min="2" max="2" width="15.59765625" customWidth="1"/>
    <col min="3" max="3" width="14.09765625" customWidth="1"/>
    <col min="4" max="4" width="15" customWidth="1"/>
    <col min="5" max="5" width="14.09765625" customWidth="1"/>
    <col min="6" max="6" width="16.19921875" customWidth="1"/>
    <col min="7" max="7" width="14.09765625" customWidth="1"/>
    <col min="8" max="8" width="19.5" customWidth="1"/>
  </cols>
  <sheetData>
    <row r="1" spans="1:8" x14ac:dyDescent="0.45">
      <c r="A1" s="14" t="s">
        <v>19</v>
      </c>
      <c r="B1" s="14"/>
    </row>
    <row r="2" spans="1:8" x14ac:dyDescent="0.45">
      <c r="A2" s="22" t="s">
        <v>0</v>
      </c>
      <c r="B2" s="22"/>
      <c r="C2" s="22"/>
      <c r="D2" s="22"/>
      <c r="E2" s="22"/>
      <c r="F2" s="22"/>
      <c r="G2" s="22"/>
      <c r="H2" s="22"/>
    </row>
    <row r="3" spans="1:8" x14ac:dyDescent="0.45">
      <c r="A3" s="15" t="s">
        <v>26</v>
      </c>
      <c r="B3" s="15" t="s">
        <v>20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15" t="s">
        <v>12</v>
      </c>
    </row>
    <row r="4" spans="1:8" ht="25.2" customHeight="1" x14ac:dyDescent="0.45">
      <c r="A4" s="16"/>
      <c r="B4" s="16"/>
      <c r="C4" s="9" t="s">
        <v>6</v>
      </c>
      <c r="D4" s="9" t="s">
        <v>7</v>
      </c>
      <c r="E4" s="16" t="s">
        <v>9</v>
      </c>
      <c r="F4" s="19" t="s">
        <v>28</v>
      </c>
      <c r="G4" s="7" t="s">
        <v>10</v>
      </c>
      <c r="H4" s="16"/>
    </row>
    <row r="5" spans="1:8" ht="24" x14ac:dyDescent="0.45">
      <c r="A5" s="17"/>
      <c r="B5" s="17"/>
      <c r="C5" s="13" t="s">
        <v>27</v>
      </c>
      <c r="D5" s="4" t="s">
        <v>8</v>
      </c>
      <c r="E5" s="17"/>
      <c r="F5" s="20"/>
      <c r="G5" s="8" t="s">
        <v>11</v>
      </c>
      <c r="H5" s="17"/>
    </row>
    <row r="6" spans="1:8" x14ac:dyDescent="0.45">
      <c r="A6" s="15" t="s">
        <v>23</v>
      </c>
      <c r="B6" s="1" t="s">
        <v>14</v>
      </c>
      <c r="C6" s="5"/>
      <c r="D6" s="18"/>
      <c r="E6" s="18"/>
      <c r="F6" s="18"/>
      <c r="G6" s="18"/>
      <c r="H6" s="2"/>
    </row>
    <row r="7" spans="1:8" x14ac:dyDescent="0.45">
      <c r="A7" s="16"/>
      <c r="B7" s="1" t="s">
        <v>21</v>
      </c>
      <c r="C7" s="5"/>
      <c r="D7" s="18"/>
      <c r="E7" s="18"/>
      <c r="F7" s="18"/>
      <c r="G7" s="18"/>
      <c r="H7" s="2"/>
    </row>
    <row r="8" spans="1:8" x14ac:dyDescent="0.45">
      <c r="A8" s="16"/>
      <c r="B8" s="1" t="s">
        <v>22</v>
      </c>
      <c r="C8" s="5">
        <v>0</v>
      </c>
      <c r="D8" s="18"/>
      <c r="E8" s="18"/>
      <c r="F8" s="18"/>
      <c r="G8" s="18"/>
      <c r="H8" s="2"/>
    </row>
    <row r="9" spans="1:8" x14ac:dyDescent="0.45">
      <c r="A9" s="16"/>
      <c r="B9" s="1" t="s">
        <v>13</v>
      </c>
      <c r="C9" s="5">
        <v>0</v>
      </c>
      <c r="D9" s="18"/>
      <c r="E9" s="18"/>
      <c r="F9" s="18"/>
      <c r="G9" s="18"/>
      <c r="H9" s="2"/>
    </row>
    <row r="10" spans="1:8" x14ac:dyDescent="0.45">
      <c r="A10" s="16"/>
      <c r="B10" s="1" t="s">
        <v>16</v>
      </c>
      <c r="C10" s="5">
        <v>0</v>
      </c>
      <c r="D10" s="18"/>
      <c r="E10" s="18"/>
      <c r="F10" s="18"/>
      <c r="G10" s="18"/>
      <c r="H10" s="2"/>
    </row>
    <row r="11" spans="1:8" x14ac:dyDescent="0.45">
      <c r="A11" s="17"/>
      <c r="B11" s="1" t="s">
        <v>17</v>
      </c>
      <c r="C11" s="5">
        <f>SUM(C6:C10)</f>
        <v>0</v>
      </c>
      <c r="D11" s="5">
        <f>ROUNDDOWN(C11/2,-3)</f>
        <v>0</v>
      </c>
      <c r="E11" s="5">
        <v>500000</v>
      </c>
      <c r="F11" s="5">
        <f>MIN(D11:E11)</f>
        <v>0</v>
      </c>
      <c r="G11" s="5">
        <f>C11-F11</f>
        <v>0</v>
      </c>
      <c r="H11" s="2"/>
    </row>
    <row r="12" spans="1:8" ht="18" customHeight="1" x14ac:dyDescent="0.45">
      <c r="A12" s="15" t="s">
        <v>24</v>
      </c>
      <c r="B12" s="1" t="s">
        <v>14</v>
      </c>
      <c r="C12" s="6">
        <v>0</v>
      </c>
      <c r="D12" s="18"/>
      <c r="E12" s="18"/>
      <c r="F12" s="18"/>
      <c r="G12" s="18"/>
      <c r="H12" s="2"/>
    </row>
    <row r="13" spans="1:8" x14ac:dyDescent="0.45">
      <c r="A13" s="16"/>
      <c r="B13" s="1" t="s">
        <v>21</v>
      </c>
      <c r="C13" s="6">
        <v>0</v>
      </c>
      <c r="D13" s="18"/>
      <c r="E13" s="18"/>
      <c r="F13" s="18"/>
      <c r="G13" s="18"/>
      <c r="H13" s="2"/>
    </row>
    <row r="14" spans="1:8" x14ac:dyDescent="0.45">
      <c r="A14" s="16"/>
      <c r="B14" s="1" t="s">
        <v>22</v>
      </c>
      <c r="C14" s="6">
        <v>0</v>
      </c>
      <c r="D14" s="18"/>
      <c r="E14" s="18"/>
      <c r="F14" s="18"/>
      <c r="G14" s="18"/>
      <c r="H14" s="2"/>
    </row>
    <row r="15" spans="1:8" x14ac:dyDescent="0.45">
      <c r="A15" s="16"/>
      <c r="B15" s="1" t="s">
        <v>13</v>
      </c>
      <c r="C15" s="6">
        <v>0</v>
      </c>
      <c r="D15" s="18"/>
      <c r="E15" s="18"/>
      <c r="F15" s="18"/>
      <c r="G15" s="18"/>
      <c r="H15" s="2"/>
    </row>
    <row r="16" spans="1:8" x14ac:dyDescent="0.45">
      <c r="A16" s="16"/>
      <c r="B16" s="1" t="s">
        <v>16</v>
      </c>
      <c r="C16" s="6">
        <v>0</v>
      </c>
      <c r="D16" s="18"/>
      <c r="E16" s="18"/>
      <c r="F16" s="18"/>
      <c r="G16" s="18"/>
      <c r="H16" s="2"/>
    </row>
    <row r="17" spans="1:8" x14ac:dyDescent="0.45">
      <c r="A17" s="16"/>
      <c r="B17" s="1" t="s">
        <v>15</v>
      </c>
      <c r="C17" s="6">
        <v>0</v>
      </c>
      <c r="D17" s="18"/>
      <c r="E17" s="18"/>
      <c r="F17" s="18"/>
      <c r="G17" s="18"/>
      <c r="H17" s="2"/>
    </row>
    <row r="18" spans="1:8" x14ac:dyDescent="0.45">
      <c r="A18" s="17"/>
      <c r="B18" s="1" t="s">
        <v>17</v>
      </c>
      <c r="C18" s="6">
        <f>SUM(C12:C17)</f>
        <v>0</v>
      </c>
      <c r="D18" s="5">
        <f>ROUNDDOWN(C18/2,-3)</f>
        <v>0</v>
      </c>
      <c r="E18" s="5">
        <v>750000</v>
      </c>
      <c r="F18" s="5">
        <f>MIN(D18:E18)</f>
        <v>0</v>
      </c>
      <c r="G18" s="5">
        <f>C18-F18</f>
        <v>0</v>
      </c>
      <c r="H18" s="2"/>
    </row>
    <row r="19" spans="1:8" x14ac:dyDescent="0.45">
      <c r="A19" s="21" t="s">
        <v>18</v>
      </c>
      <c r="B19" s="21"/>
      <c r="C19" s="10"/>
      <c r="D19" s="10"/>
      <c r="E19" s="11"/>
      <c r="F19" s="5">
        <f>F11+F18</f>
        <v>0</v>
      </c>
      <c r="G19" s="5">
        <f>G11+G18</f>
        <v>0</v>
      </c>
      <c r="H19" s="2"/>
    </row>
    <row r="20" spans="1:8" x14ac:dyDescent="0.45">
      <c r="A20" s="12" t="s">
        <v>25</v>
      </c>
    </row>
  </sheetData>
  <mergeCells count="18">
    <mergeCell ref="A19:B19"/>
    <mergeCell ref="A2:H2"/>
    <mergeCell ref="A6:A11"/>
    <mergeCell ref="A12:A18"/>
    <mergeCell ref="A1:B1"/>
    <mergeCell ref="A3:A5"/>
    <mergeCell ref="B3:B5"/>
    <mergeCell ref="H3:H5"/>
    <mergeCell ref="G12:G17"/>
    <mergeCell ref="D12:D17"/>
    <mergeCell ref="E12:E17"/>
    <mergeCell ref="F12:F17"/>
    <mergeCell ref="E4:E5"/>
    <mergeCell ref="F4:F5"/>
    <mergeCell ref="D6:D10"/>
    <mergeCell ref="E6:E10"/>
    <mergeCell ref="F6:F10"/>
    <mergeCell ref="G6:G10"/>
  </mergeCells>
  <phoneticPr fontId="6"/>
  <dataValidations count="2">
    <dataValidation type="custom" allowBlank="1" showInputMessage="1" showErrorMessage="1" errorTitle="その他が上限を超えています。" error="その他は、補助対象経費の合計額の１/２が上限です。" promptTitle="（注）" prompt="その他は、補助対象経費の合計額の１/２が上限です。" sqref="C17">
      <formula1>C17&lt;=SUM(C12:C17)/2</formula1>
    </dataValidation>
    <dataValidation type="custom" allowBlank="1" showInputMessage="1" showErrorMessage="1" errorTitle="エラー" error="１グループあたりの上限額を超えています。" prompt="５者以上でグループを構成する場合の上限額は、2,500,000円です。" sqref="F19">
      <formula1>F19&lt;=2500000</formula1>
    </dataValidation>
  </dataValidations>
  <pageMargins left="0.51181102362204722" right="0.51181102362204722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2025-07-17T05:09:20Z</cp:lastPrinted>
  <dcterms:created xsi:type="dcterms:W3CDTF">2025-02-27T05:29:14Z</dcterms:created>
  <dcterms:modified xsi:type="dcterms:W3CDTF">2025-07-17T05:09:22Z</dcterms:modified>
</cp:coreProperties>
</file>