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200\Common\032 建設業許可・経審・監督処分\08 浄化槽工事業関係\00_浄化槽工事業者名簿（毎年3月末）\R6.3末現在\02_HP更新\"/>
    </mc:Choice>
  </mc:AlternateContent>
  <bookViews>
    <workbookView xWindow="2910" yWindow="570" windowWidth="14715" windowHeight="8805" tabRatio="674" firstSheet="2" activeTab="2"/>
  </bookViews>
  <sheets>
    <sheet name="Sheet1" sheetId="9" state="hidden" r:id="rId1"/>
    <sheet name="Sheet2" sheetId="10" state="hidden" r:id="rId2"/>
    <sheet name="登録業者" sheetId="1" r:id="rId3"/>
    <sheet name="変更届 (提出簿)" sheetId="19" state="hidden" r:id="rId4"/>
  </sheets>
  <externalReferences>
    <externalReference r:id="rId5"/>
  </externalReferences>
  <definedNames>
    <definedName name="_xlnm._FilterDatabase" localSheetId="2" hidden="1">登録業者!$A$1:$J$46</definedName>
    <definedName name="_xlnm._FilterDatabase" localSheetId="3" hidden="1">'変更届 (提出簿)'!$A$2:$G$103</definedName>
    <definedName name="_xlnm.Print_Area" localSheetId="2">登録業者!$A$1:$J$53</definedName>
    <definedName name="_xlnm.Print_Area" localSheetId="3">'変更届 (提出簿)'!$A$1:$G$101</definedName>
    <definedName name="_xlnm.Print_Titles" localSheetId="2">登録業者!$1:$1</definedName>
    <definedName name="_xlnm.Print_Titles" localSheetId="3">'変更届 (提出簿)'!$1:$1</definedName>
  </definedNames>
  <calcPr calcId="162913"/>
</workbook>
</file>

<file path=xl/calcChain.xml><?xml version="1.0" encoding="utf-8"?>
<calcChain xmlns="http://schemas.openxmlformats.org/spreadsheetml/2006/main">
  <c r="D86" i="19" l="1"/>
  <c r="D84" i="19"/>
  <c r="D82" i="19"/>
  <c r="D77" i="19"/>
  <c r="D81" i="19"/>
  <c r="D70" i="19"/>
  <c r="D69" i="19"/>
  <c r="D68" i="19"/>
  <c r="D66" i="19"/>
  <c r="D65" i="19"/>
  <c r="D64" i="19"/>
  <c r="D60" i="19"/>
  <c r="D57" i="19"/>
  <c r="D46" i="19"/>
  <c r="D38" i="19"/>
  <c r="D30" i="19"/>
  <c r="D22" i="19"/>
  <c r="D10" i="19"/>
  <c r="D3" i="19"/>
  <c r="D2" i="19"/>
  <c r="D87" i="19"/>
  <c r="D88" i="19"/>
  <c r="D89" i="19"/>
  <c r="E89" i="19"/>
  <c r="D93" i="19"/>
  <c r="D95" i="19"/>
  <c r="D96" i="19"/>
  <c r="D91" i="19"/>
  <c r="D90" i="19"/>
  <c r="D92" i="19"/>
  <c r="D94" i="19"/>
  <c r="D97" i="19"/>
  <c r="E97" i="19"/>
  <c r="D98" i="19"/>
  <c r="E98" i="19"/>
  <c r="D99" i="19"/>
  <c r="E99" i="19"/>
  <c r="D100" i="19"/>
  <c r="E100" i="19"/>
  <c r="D101" i="19"/>
  <c r="E101" i="19"/>
  <c r="D102" i="19"/>
  <c r="E102" i="19"/>
  <c r="D103" i="19"/>
  <c r="E103" i="19"/>
  <c r="E256" i="19" l="1"/>
  <c r="D256" i="19"/>
  <c r="E255" i="19"/>
  <c r="D255" i="19"/>
  <c r="E254" i="19"/>
  <c r="D254" i="19"/>
  <c r="E253" i="19"/>
  <c r="D253" i="19"/>
  <c r="E252" i="19"/>
  <c r="D252" i="19"/>
  <c r="E251" i="19"/>
  <c r="D251" i="19"/>
  <c r="E250" i="19"/>
  <c r="D250" i="19"/>
  <c r="E249" i="19"/>
  <c r="D249" i="19"/>
  <c r="E248" i="19"/>
  <c r="D248" i="19"/>
  <c r="E247" i="19"/>
  <c r="D247" i="19"/>
  <c r="E246" i="19"/>
  <c r="D246" i="19"/>
  <c r="E245" i="19"/>
  <c r="D245" i="19"/>
  <c r="E244" i="19"/>
  <c r="D244" i="19"/>
  <c r="E243" i="19"/>
  <c r="D243" i="19"/>
  <c r="E242" i="19"/>
  <c r="D242" i="19"/>
  <c r="E241" i="19"/>
  <c r="D241" i="19"/>
  <c r="E240" i="19"/>
  <c r="D240" i="19"/>
  <c r="E239" i="19"/>
  <c r="D239" i="19"/>
  <c r="E238" i="19"/>
  <c r="D238" i="19"/>
  <c r="E237" i="19"/>
  <c r="D237" i="19"/>
  <c r="E236" i="19"/>
  <c r="D236" i="19"/>
  <c r="E235" i="19"/>
  <c r="D235" i="19"/>
  <c r="E234" i="19"/>
  <c r="D234" i="19"/>
  <c r="E233" i="19"/>
  <c r="D233" i="19"/>
  <c r="E232" i="19"/>
  <c r="D232" i="19"/>
  <c r="E231" i="19"/>
  <c r="D231" i="19"/>
  <c r="E230" i="19"/>
  <c r="D230" i="19"/>
  <c r="E229" i="19"/>
  <c r="D229" i="19"/>
  <c r="E228" i="19"/>
  <c r="D228" i="19"/>
  <c r="E227" i="19"/>
  <c r="D227" i="19"/>
  <c r="E226" i="19"/>
  <c r="D226" i="19"/>
  <c r="E225" i="19"/>
  <c r="D225" i="19"/>
  <c r="E224" i="19"/>
  <c r="D224" i="19"/>
  <c r="E223" i="19"/>
  <c r="D223" i="19"/>
  <c r="E222" i="19"/>
  <c r="D222" i="19"/>
  <c r="E221" i="19"/>
  <c r="D221" i="19"/>
  <c r="E220" i="19"/>
  <c r="D220" i="19"/>
  <c r="E219" i="19"/>
  <c r="D219" i="19"/>
  <c r="E218" i="19"/>
  <c r="D218" i="19"/>
  <c r="E217" i="19"/>
  <c r="D217" i="19"/>
  <c r="E216" i="19"/>
  <c r="D216" i="19"/>
  <c r="E215" i="19"/>
  <c r="D215" i="19"/>
  <c r="E214" i="19"/>
  <c r="D214" i="19"/>
  <c r="E213" i="19"/>
  <c r="D213" i="19"/>
  <c r="E212" i="19"/>
  <c r="D212" i="19"/>
  <c r="E211" i="19"/>
  <c r="D211" i="19"/>
  <c r="E210" i="19"/>
  <c r="D210" i="19"/>
  <c r="E209" i="19"/>
  <c r="D209" i="19"/>
  <c r="E208" i="19"/>
  <c r="D208" i="19"/>
  <c r="E207" i="19"/>
  <c r="D207" i="19"/>
  <c r="E206" i="19"/>
  <c r="D206" i="19"/>
  <c r="E205" i="19"/>
  <c r="D205" i="19"/>
  <c r="E204" i="19"/>
  <c r="D204" i="19"/>
  <c r="E203" i="19"/>
  <c r="D203" i="19"/>
  <c r="E202" i="19"/>
  <c r="D202" i="19"/>
  <c r="E201" i="19"/>
  <c r="D201" i="19"/>
  <c r="E200" i="19"/>
  <c r="D200" i="19"/>
  <c r="E199" i="19"/>
  <c r="D199" i="19"/>
  <c r="E198" i="19"/>
  <c r="D198" i="19"/>
  <c r="E197" i="19"/>
  <c r="D197" i="19"/>
  <c r="E196" i="19"/>
  <c r="D196" i="19"/>
  <c r="E195" i="19"/>
  <c r="D195" i="19"/>
  <c r="E194" i="19"/>
  <c r="D194" i="19"/>
  <c r="E193" i="19"/>
  <c r="D193" i="19"/>
  <c r="E192" i="19"/>
  <c r="D192" i="19"/>
  <c r="E191" i="19"/>
  <c r="D191" i="19"/>
  <c r="E190" i="19"/>
  <c r="D190" i="19"/>
  <c r="E189" i="19"/>
  <c r="D189" i="19"/>
  <c r="E188" i="19"/>
  <c r="D188" i="19"/>
  <c r="E187" i="19"/>
  <c r="D187" i="19"/>
  <c r="E186" i="19"/>
  <c r="D186" i="19"/>
  <c r="E185" i="19"/>
  <c r="D185" i="19"/>
  <c r="E184" i="19"/>
  <c r="D184" i="19"/>
  <c r="E183" i="19"/>
  <c r="D183" i="19"/>
  <c r="E182" i="19"/>
  <c r="D182" i="19"/>
  <c r="E181" i="19"/>
  <c r="D181" i="19"/>
  <c r="E180" i="19"/>
  <c r="D180" i="19"/>
  <c r="E179" i="19"/>
  <c r="D179" i="19"/>
  <c r="E178" i="19"/>
  <c r="D178" i="19"/>
  <c r="E177" i="19"/>
  <c r="D177" i="19"/>
  <c r="E176" i="19"/>
  <c r="D176" i="19"/>
  <c r="E175" i="19"/>
  <c r="D175" i="19"/>
  <c r="E174" i="19"/>
  <c r="D174" i="19"/>
  <c r="E173" i="19"/>
  <c r="D173" i="19"/>
  <c r="E172" i="19"/>
  <c r="D172" i="19"/>
  <c r="E171" i="19"/>
  <c r="D171" i="19"/>
  <c r="E170" i="19"/>
  <c r="D170" i="19"/>
  <c r="E169" i="19"/>
  <c r="D169" i="19"/>
  <c r="E168" i="19"/>
  <c r="D168" i="19"/>
  <c r="E167" i="19"/>
  <c r="D167" i="19"/>
  <c r="E166" i="19"/>
  <c r="D166" i="19"/>
  <c r="E165" i="19"/>
  <c r="D165" i="19"/>
  <c r="E164" i="19"/>
  <c r="D164" i="19"/>
  <c r="E163" i="19"/>
  <c r="D163" i="19"/>
  <c r="E162" i="19"/>
  <c r="D162" i="19"/>
  <c r="E161" i="19"/>
  <c r="D161" i="19"/>
  <c r="E160" i="19"/>
  <c r="D160" i="19"/>
  <c r="E159" i="19"/>
  <c r="D159" i="19"/>
  <c r="E158" i="19"/>
  <c r="D158" i="19"/>
  <c r="E157" i="19"/>
  <c r="D157" i="19"/>
  <c r="E156" i="19"/>
  <c r="D156" i="19"/>
  <c r="E155" i="19"/>
  <c r="D155" i="19"/>
  <c r="E154" i="19"/>
  <c r="D154" i="19"/>
  <c r="E153" i="19"/>
  <c r="D153" i="19"/>
  <c r="E152" i="19"/>
  <c r="D152" i="19"/>
  <c r="E151" i="19"/>
  <c r="D151" i="19"/>
  <c r="E150" i="19"/>
  <c r="D150" i="19"/>
  <c r="E149" i="19"/>
  <c r="D149" i="19"/>
  <c r="E148" i="19"/>
  <c r="D148" i="19"/>
  <c r="E147" i="19"/>
  <c r="D147" i="19"/>
  <c r="E146" i="19"/>
  <c r="D146" i="19"/>
  <c r="E145" i="19"/>
  <c r="D145" i="19"/>
  <c r="E144" i="19"/>
  <c r="D144" i="19"/>
  <c r="E143" i="19"/>
  <c r="D143" i="19"/>
  <c r="E142" i="19"/>
  <c r="D142" i="19"/>
  <c r="E141" i="19"/>
  <c r="D141" i="19"/>
  <c r="E140" i="19"/>
  <c r="D140" i="19"/>
  <c r="E139" i="19"/>
  <c r="D139" i="19"/>
  <c r="E138" i="19"/>
  <c r="D138" i="19"/>
  <c r="E137" i="19"/>
  <c r="D137" i="19"/>
  <c r="E136" i="19"/>
  <c r="D136" i="19"/>
  <c r="E135" i="19"/>
  <c r="D135" i="19"/>
  <c r="E134" i="19"/>
  <c r="D134" i="19"/>
  <c r="E133" i="19"/>
  <c r="D133" i="19"/>
  <c r="E132" i="19"/>
  <c r="D132" i="19"/>
  <c r="E131" i="19"/>
  <c r="D131" i="19"/>
  <c r="E130" i="19"/>
  <c r="D130" i="19"/>
  <c r="E129" i="19"/>
  <c r="D129" i="19"/>
  <c r="E128" i="19"/>
  <c r="D128" i="19"/>
  <c r="E127" i="19"/>
  <c r="D127" i="19"/>
  <c r="E126" i="19"/>
  <c r="D126" i="19"/>
  <c r="E125" i="19"/>
  <c r="D125" i="19"/>
  <c r="E124" i="19"/>
  <c r="D124" i="19"/>
  <c r="E123" i="19"/>
  <c r="D123" i="19"/>
  <c r="E122" i="19"/>
  <c r="D122" i="19"/>
  <c r="E121" i="19"/>
  <c r="D121" i="19"/>
  <c r="E120" i="19"/>
  <c r="D120" i="19"/>
  <c r="E119" i="19"/>
  <c r="D119" i="19"/>
  <c r="E118" i="19"/>
  <c r="D118" i="19"/>
  <c r="E117" i="19"/>
  <c r="D117" i="19"/>
  <c r="E116" i="19"/>
  <c r="D116" i="19"/>
  <c r="E115" i="19"/>
  <c r="D115" i="19"/>
  <c r="E114" i="19"/>
  <c r="D114" i="19"/>
  <c r="E113" i="19"/>
  <c r="D113" i="19"/>
  <c r="E112" i="19"/>
  <c r="D112" i="19"/>
  <c r="E111" i="19"/>
  <c r="D111" i="19"/>
  <c r="E110" i="19"/>
  <c r="D110" i="19"/>
  <c r="E109" i="19"/>
  <c r="D109" i="19"/>
  <c r="E108" i="19"/>
  <c r="D108" i="19"/>
  <c r="E107" i="19"/>
  <c r="D107" i="19"/>
  <c r="E106" i="19"/>
  <c r="D106" i="19"/>
  <c r="E105" i="19"/>
  <c r="D105" i="19"/>
  <c r="E87" i="19" l="1"/>
  <c r="E88" i="19"/>
  <c r="D55" i="1"/>
</calcChain>
</file>

<file path=xl/sharedStrings.xml><?xml version="1.0" encoding="utf-8"?>
<sst xmlns="http://schemas.openxmlformats.org/spreadsheetml/2006/main" count="893" uniqueCount="639">
  <si>
    <t>登録番号</t>
    <rPh sb="0" eb="2">
      <t>トウロク</t>
    </rPh>
    <rPh sb="2" eb="4">
      <t>バンゴウ</t>
    </rPh>
    <phoneticPr fontId="1"/>
  </si>
  <si>
    <t>商号等</t>
    <rPh sb="0" eb="2">
      <t>ショウゴウ</t>
    </rPh>
    <rPh sb="2" eb="3">
      <t>トウ</t>
    </rPh>
    <phoneticPr fontId="1"/>
  </si>
  <si>
    <t>登録抹消</t>
  </si>
  <si>
    <t>廃業</t>
  </si>
  <si>
    <t>年</t>
  </si>
  <si>
    <t>住所1</t>
    <rPh sb="0" eb="2">
      <t>ジュウショ</t>
    </rPh>
    <phoneticPr fontId="1"/>
  </si>
  <si>
    <t>住所2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</si>
  <si>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</si>
  <si>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月</t>
  </si>
  <si>
    <t>連番</t>
  </si>
  <si>
    <t>年度</t>
  </si>
  <si>
    <t>登録日</t>
  </si>
  <si>
    <t>登録番号</t>
  </si>
  <si>
    <t>商号等</t>
  </si>
  <si>
    <t>代表者氏名</t>
  </si>
  <si>
    <t>住所1</t>
  </si>
  <si>
    <t>住所2</t>
  </si>
  <si>
    <t>電話番号</t>
  </si>
  <si>
    <t>受付</t>
  </si>
  <si>
    <t>最終更新</t>
  </si>
  <si>
    <t>廃業日</t>
  </si>
  <si>
    <t>管理</t>
  </si>
  <si>
    <t>（株）ユニバース・ポイント</t>
  </si>
  <si>
    <t>東南村山</t>
  </si>
  <si>
    <t>(有)トワイスボーン</t>
  </si>
  <si>
    <t>庄内</t>
  </si>
  <si>
    <t>株式会社ジオ</t>
  </si>
  <si>
    <t>西置賜</t>
  </si>
  <si>
    <t>奥山工業　芦野武夫</t>
  </si>
  <si>
    <t>北村山</t>
  </si>
  <si>
    <t>大源商店　菅原政一</t>
  </si>
  <si>
    <t>金子総建</t>
  </si>
  <si>
    <t>金子　宝永</t>
  </si>
  <si>
    <t>山形県米沢市</t>
  </si>
  <si>
    <t>西大通二丁目4－63</t>
  </si>
  <si>
    <t>0238-20-4081</t>
  </si>
  <si>
    <t>置賜</t>
  </si>
  <si>
    <t>(有)山形産廃総業</t>
  </si>
  <si>
    <t>㈲金子興業</t>
  </si>
  <si>
    <t>(有)渡辺工業</t>
  </si>
  <si>
    <t>タクマ解体　八鍬和彦</t>
  </si>
  <si>
    <t>桂工業</t>
  </si>
  <si>
    <t>K－WORK</t>
  </si>
  <si>
    <t>藤和開発</t>
  </si>
  <si>
    <t>志賀浪建設</t>
  </si>
  <si>
    <t>木村組</t>
  </si>
  <si>
    <t>松田工業</t>
  </si>
  <si>
    <t>松田　満</t>
  </si>
  <si>
    <t>山形県西村山郡河北町</t>
  </si>
  <si>
    <t>谷地字十二堂35－4</t>
  </si>
  <si>
    <t>0237-85-0269</t>
  </si>
  <si>
    <t>西村山</t>
  </si>
  <si>
    <t>(有)ツチヤクリーン</t>
  </si>
  <si>
    <t>ＫＡＴＯ総業</t>
  </si>
  <si>
    <t>嘉藤　国昭</t>
  </si>
  <si>
    <t>山形県西置賜郡飯豊町</t>
  </si>
  <si>
    <t>大字萩生620番地17</t>
  </si>
  <si>
    <t>0238-88-7184</t>
  </si>
  <si>
    <t>沼澤産業(有)</t>
  </si>
  <si>
    <t>大和設備工業</t>
  </si>
  <si>
    <t>浄化槽設備士の氏名</t>
    <rPh sb="0" eb="3">
      <t>ジョウカソウ</t>
    </rPh>
    <rPh sb="3" eb="6">
      <t>セツビシ</t>
    </rPh>
    <rPh sb="7" eb="9">
      <t>シメイ</t>
    </rPh>
    <phoneticPr fontId="1"/>
  </si>
  <si>
    <t>浄化槽設備士免状の交付番号</t>
    <rPh sb="0" eb="6">
      <t>ジョウカソウセツビシ</t>
    </rPh>
    <rPh sb="6" eb="8">
      <t>メンジョウ</t>
    </rPh>
    <rPh sb="9" eb="13">
      <t>コウフバンゴウ</t>
    </rPh>
    <phoneticPr fontId="1"/>
  </si>
  <si>
    <t>登録年月日</t>
    <rPh sb="0" eb="5">
      <t>トウロクネンガッピ</t>
    </rPh>
    <phoneticPr fontId="1"/>
  </si>
  <si>
    <t>番号</t>
    <rPh sb="0" eb="2">
      <t>バンゴウ</t>
    </rPh>
    <phoneticPr fontId="1"/>
  </si>
  <si>
    <t>(有)オーエムサービス</t>
  </si>
  <si>
    <t>(有)前田設備</t>
    <rPh sb="0" eb="3">
      <t>ユウ</t>
    </rPh>
    <rPh sb="3" eb="5">
      <t>マエタ</t>
    </rPh>
    <rPh sb="5" eb="7">
      <t>セツビ</t>
    </rPh>
    <phoneticPr fontId="1"/>
  </si>
  <si>
    <t>庄司　正史</t>
    <rPh sb="0" eb="2">
      <t>ショウジ</t>
    </rPh>
    <rPh sb="3" eb="5">
      <t>セイシ</t>
    </rPh>
    <phoneticPr fontId="1"/>
  </si>
  <si>
    <t>和み社</t>
    <rPh sb="0" eb="1">
      <t>ナゴ</t>
    </rPh>
    <rPh sb="2" eb="3">
      <t>シャ</t>
    </rPh>
    <phoneticPr fontId="1"/>
  </si>
  <si>
    <t>(有)河北浄化槽サービス</t>
  </si>
  <si>
    <t>(有)寒河江衛生管理センター</t>
  </si>
  <si>
    <t>(有)宮宿衛生社</t>
  </si>
  <si>
    <t>早坂工業</t>
    <rPh sb="0" eb="2">
      <t>ハヤサカ</t>
    </rPh>
    <rPh sb="2" eb="4">
      <t>コウギョウ</t>
    </rPh>
    <phoneticPr fontId="1"/>
  </si>
  <si>
    <t>オールイ環境サービス(株)</t>
  </si>
  <si>
    <t>ヤハギ設備</t>
    <rPh sb="3" eb="5">
      <t>セツビ</t>
    </rPh>
    <phoneticPr fontId="1"/>
  </si>
  <si>
    <t>芦野設備</t>
    <rPh sb="0" eb="2">
      <t>アシノ</t>
    </rPh>
    <rPh sb="2" eb="4">
      <t>セツビ</t>
    </rPh>
    <phoneticPr fontId="1"/>
  </si>
  <si>
    <t>髙橋冷工設備</t>
    <rPh sb="0" eb="2">
      <t>タカハシ</t>
    </rPh>
    <rPh sb="2" eb="3">
      <t>レイ</t>
    </rPh>
    <rPh sb="3" eb="4">
      <t>コウ</t>
    </rPh>
    <rPh sb="4" eb="6">
      <t>セツビ</t>
    </rPh>
    <phoneticPr fontId="1"/>
  </si>
  <si>
    <t>(有)最新清掃興業</t>
  </si>
  <si>
    <t>佐藤設備</t>
  </si>
  <si>
    <t>マルミ住設</t>
    <rPh sb="3" eb="4">
      <t>ス</t>
    </rPh>
    <rPh sb="4" eb="5">
      <t>セツ</t>
    </rPh>
    <phoneticPr fontId="1"/>
  </si>
  <si>
    <t>金山農業協同組合</t>
    <rPh sb="0" eb="2">
      <t>カナヤマ</t>
    </rPh>
    <rPh sb="2" eb="4">
      <t>ノウギョウ</t>
    </rPh>
    <rPh sb="4" eb="6">
      <t>キョウドウ</t>
    </rPh>
    <rPh sb="6" eb="8">
      <t>クミアイ</t>
    </rPh>
    <phoneticPr fontId="1"/>
  </si>
  <si>
    <t>(有)佐藤幸寿商店</t>
    <rPh sb="0" eb="3">
      <t>ユウ</t>
    </rPh>
    <rPh sb="3" eb="5">
      <t>サトウ</t>
    </rPh>
    <rPh sb="5" eb="7">
      <t>コウジュ</t>
    </rPh>
    <rPh sb="7" eb="9">
      <t>ショウテン</t>
    </rPh>
    <phoneticPr fontId="1"/>
  </si>
  <si>
    <t>マルサン設備</t>
    <rPh sb="4" eb="6">
      <t>セツビ</t>
    </rPh>
    <phoneticPr fontId="1"/>
  </si>
  <si>
    <t>髙山設備</t>
    <rPh sb="0" eb="1">
      <t>コウ</t>
    </rPh>
    <rPh sb="1" eb="2">
      <t>ヤマ</t>
    </rPh>
    <rPh sb="2" eb="4">
      <t>セツビ</t>
    </rPh>
    <phoneticPr fontId="1"/>
  </si>
  <si>
    <t>松岡設備</t>
    <rPh sb="0" eb="2">
      <t>マツオカ</t>
    </rPh>
    <rPh sb="2" eb="4">
      <t>セツビ</t>
    </rPh>
    <phoneticPr fontId="1"/>
  </si>
  <si>
    <t>アクアラインタカノ</t>
    <phoneticPr fontId="1"/>
  </si>
  <si>
    <t>黒坂鉄工所</t>
    <rPh sb="0" eb="2">
      <t>クロサカ</t>
    </rPh>
    <rPh sb="2" eb="4">
      <t>テッコウ</t>
    </rPh>
    <rPh sb="4" eb="5">
      <t>ジョ</t>
    </rPh>
    <phoneticPr fontId="1"/>
  </si>
  <si>
    <t>米沢清掃(有)</t>
  </si>
  <si>
    <t>金沢清掃(有)</t>
  </si>
  <si>
    <t>カイヤ住設</t>
  </si>
  <si>
    <t>高陽設備工業</t>
    <rPh sb="0" eb="2">
      <t>コウヨウ</t>
    </rPh>
    <rPh sb="2" eb="4">
      <t>セツビ</t>
    </rPh>
    <rPh sb="4" eb="6">
      <t>コウギョウ</t>
    </rPh>
    <phoneticPr fontId="1"/>
  </si>
  <si>
    <t>山田設備</t>
    <rPh sb="0" eb="2">
      <t>ヤマダ</t>
    </rPh>
    <rPh sb="2" eb="4">
      <t>セツビ</t>
    </rPh>
    <phoneticPr fontId="1"/>
  </si>
  <si>
    <t>高橋設備</t>
    <rPh sb="0" eb="2">
      <t>タカハシ</t>
    </rPh>
    <rPh sb="2" eb="4">
      <t>セツビ</t>
    </rPh>
    <phoneticPr fontId="1"/>
  </si>
  <si>
    <t>アクアクリーン山形</t>
    <rPh sb="7" eb="9">
      <t>ヤマガタ</t>
    </rPh>
    <phoneticPr fontId="1"/>
  </si>
  <si>
    <t>宇井設備</t>
    <rPh sb="0" eb="2">
      <t>ウイ</t>
    </rPh>
    <rPh sb="2" eb="4">
      <t>セツビ</t>
    </rPh>
    <phoneticPr fontId="1"/>
  </si>
  <si>
    <t>テルス(株)</t>
  </si>
  <si>
    <t>設備佐藤</t>
  </si>
  <si>
    <t>サトーメンテナンス</t>
    <phoneticPr fontId="1"/>
  </si>
  <si>
    <t>(株)温海衛生舎</t>
  </si>
  <si>
    <t>SATOH設備機器</t>
    <rPh sb="5" eb="9">
      <t>セツビキキ</t>
    </rPh>
    <phoneticPr fontId="1"/>
  </si>
  <si>
    <t>阿部住機サービス</t>
    <rPh sb="0" eb="2">
      <t>アベ</t>
    </rPh>
    <rPh sb="2" eb="3">
      <t>ス</t>
    </rPh>
    <rPh sb="3" eb="4">
      <t>キ</t>
    </rPh>
    <phoneticPr fontId="1"/>
  </si>
  <si>
    <t>山004</t>
  </si>
  <si>
    <t>山008</t>
  </si>
  <si>
    <t>山013</t>
  </si>
  <si>
    <t>山015</t>
  </si>
  <si>
    <t>山017</t>
  </si>
  <si>
    <t>山019</t>
  </si>
  <si>
    <t>山021</t>
  </si>
  <si>
    <t>山029</t>
  </si>
  <si>
    <t>山033</t>
  </si>
  <si>
    <t>山041</t>
  </si>
  <si>
    <t>山047</t>
  </si>
  <si>
    <t>山048</t>
  </si>
  <si>
    <t>山049</t>
  </si>
  <si>
    <t>山052</t>
  </si>
  <si>
    <t>山055</t>
  </si>
  <si>
    <t>山057</t>
  </si>
  <si>
    <t>山061</t>
  </si>
  <si>
    <t>山068</t>
  </si>
  <si>
    <t>山069</t>
  </si>
  <si>
    <t>山080</t>
  </si>
  <si>
    <t>山082</t>
  </si>
  <si>
    <t>山083</t>
  </si>
  <si>
    <t>山090</t>
  </si>
  <si>
    <t>山091</t>
  </si>
  <si>
    <t>山095</t>
  </si>
  <si>
    <t>山096</t>
  </si>
  <si>
    <t>山097</t>
  </si>
  <si>
    <t>山101</t>
  </si>
  <si>
    <t>山103</t>
  </si>
  <si>
    <t>山105</t>
  </si>
  <si>
    <t>山106</t>
  </si>
  <si>
    <t>山110</t>
  </si>
  <si>
    <t>山114</t>
  </si>
  <si>
    <t>山115</t>
  </si>
  <si>
    <t>山116</t>
  </si>
  <si>
    <t>山128</t>
  </si>
  <si>
    <t>山129</t>
  </si>
  <si>
    <t>山130</t>
  </si>
  <si>
    <t>山134</t>
  </si>
  <si>
    <t>山135</t>
  </si>
  <si>
    <t>山140</t>
  </si>
  <si>
    <t>山141</t>
  </si>
  <si>
    <t>山142</t>
  </si>
  <si>
    <t>山143</t>
  </si>
  <si>
    <t>山146</t>
  </si>
  <si>
    <t>山159</t>
  </si>
  <si>
    <t>山162</t>
  </si>
  <si>
    <t>山167</t>
  </si>
  <si>
    <t>山174</t>
  </si>
  <si>
    <t>山175</t>
  </si>
  <si>
    <t>山178</t>
  </si>
  <si>
    <t>山179</t>
  </si>
  <si>
    <t>山182</t>
  </si>
  <si>
    <t>山193</t>
  </si>
  <si>
    <t>山210</t>
  </si>
  <si>
    <t>山212</t>
  </si>
  <si>
    <t>山213</t>
  </si>
  <si>
    <t>山214</t>
  </si>
  <si>
    <t>山215</t>
  </si>
  <si>
    <t>山216</t>
  </si>
  <si>
    <t>(株)山形設備</t>
  </si>
  <si>
    <t>山形ガス管工(株)</t>
  </si>
  <si>
    <t>サン設備工業(株)</t>
  </si>
  <si>
    <t>矢口建設(株)</t>
  </si>
  <si>
    <t>遠藤設備建設(株)</t>
  </si>
  <si>
    <t>(株)昭和設備</t>
  </si>
  <si>
    <t>(株)出羽工務所</t>
  </si>
  <si>
    <t>東北藤吉工業(株)</t>
  </si>
  <si>
    <t>若松設備(株)</t>
  </si>
  <si>
    <t>(有)熊澤工業</t>
  </si>
  <si>
    <t>東洋設備工業(株)</t>
  </si>
  <si>
    <t>仲野衛生管工(株)</t>
  </si>
  <si>
    <t>(株)荒正</t>
  </si>
  <si>
    <t>信葉工機(株)</t>
  </si>
  <si>
    <t>(株)相互設備</t>
  </si>
  <si>
    <t>(有)天童住宅設備</t>
  </si>
  <si>
    <t>山形酸素(株)</t>
  </si>
  <si>
    <t>(株)西原衛生工業所</t>
  </si>
  <si>
    <t>日光レジン工業(株)</t>
  </si>
  <si>
    <t>黒澤建設工業(株)</t>
  </si>
  <si>
    <t>渡辺ヒーティング(株)</t>
  </si>
  <si>
    <t>東海林建設(株)</t>
  </si>
  <si>
    <t>(株)栗本鐵工所</t>
  </si>
  <si>
    <t>アムズ(株)</t>
  </si>
  <si>
    <t>中外炉工業(株)</t>
  </si>
  <si>
    <t>(株)テラルテクノサービス</t>
  </si>
  <si>
    <t>(株)興設</t>
  </si>
  <si>
    <t>電話番号</t>
    <rPh sb="0" eb="4">
      <t>デンワバンゴウ</t>
    </rPh>
    <phoneticPr fontId="1"/>
  </si>
  <si>
    <t>大泉　憲</t>
    <rPh sb="0" eb="2">
      <t>オオイズミ</t>
    </rPh>
    <rPh sb="3" eb="4">
      <t>サトシ</t>
    </rPh>
    <phoneticPr fontId="1"/>
  </si>
  <si>
    <t>山形県山形市</t>
    <rPh sb="0" eb="3">
      <t>ヤマガタケン</t>
    </rPh>
    <rPh sb="3" eb="6">
      <t>ヤマガタシ</t>
    </rPh>
    <phoneticPr fontId="1"/>
  </si>
  <si>
    <t>あけぼの一丁目7番地の5</t>
    <rPh sb="4" eb="7">
      <t>イッチョウメ</t>
    </rPh>
    <rPh sb="8" eb="10">
      <t>バンチ</t>
    </rPh>
    <phoneticPr fontId="1"/>
  </si>
  <si>
    <t>023-685-1625</t>
    <phoneticPr fontId="1"/>
  </si>
  <si>
    <t>090081485</t>
    <phoneticPr fontId="1"/>
  </si>
  <si>
    <t>登-4第33号</t>
    <rPh sb="0" eb="1">
      <t>トウ</t>
    </rPh>
    <rPh sb="3" eb="4">
      <t>ダイ</t>
    </rPh>
    <rPh sb="6" eb="7">
      <t>ゴウ</t>
    </rPh>
    <phoneticPr fontId="1"/>
  </si>
  <si>
    <t>山形県上山市</t>
    <rPh sb="0" eb="3">
      <t>ヤマガタケン</t>
    </rPh>
    <rPh sb="3" eb="6">
      <t>カミノヤマシ</t>
    </rPh>
    <phoneticPr fontId="1"/>
  </si>
  <si>
    <t>前田　正美</t>
    <rPh sb="0" eb="2">
      <t>マエダ</t>
    </rPh>
    <rPh sb="3" eb="5">
      <t>マサミ</t>
    </rPh>
    <phoneticPr fontId="1"/>
  </si>
  <si>
    <t>四ッ谷二丁目5-23-20</t>
    <rPh sb="0" eb="3">
      <t>ヨツヤ</t>
    </rPh>
    <rPh sb="3" eb="4">
      <t>2</t>
    </rPh>
    <rPh sb="4" eb="6">
      <t>チョウメ</t>
    </rPh>
    <phoneticPr fontId="1"/>
  </si>
  <si>
    <t>023-672-7763</t>
    <phoneticPr fontId="1"/>
  </si>
  <si>
    <t>前田　真実</t>
    <rPh sb="0" eb="2">
      <t>マエダ</t>
    </rPh>
    <rPh sb="3" eb="5">
      <t>マコト</t>
    </rPh>
    <phoneticPr fontId="1"/>
  </si>
  <si>
    <t>080080634</t>
    <phoneticPr fontId="1"/>
  </si>
  <si>
    <t>登-1第45号</t>
    <rPh sb="0" eb="1">
      <t>トウ</t>
    </rPh>
    <rPh sb="3" eb="4">
      <t>ダイ</t>
    </rPh>
    <rPh sb="6" eb="7">
      <t>ゴウ</t>
    </rPh>
    <phoneticPr fontId="1"/>
  </si>
  <si>
    <t>青田南1-11-813</t>
    <rPh sb="0" eb="2">
      <t>アオタ</t>
    </rPh>
    <rPh sb="2" eb="3">
      <t>ミナミ</t>
    </rPh>
    <phoneticPr fontId="1"/>
  </si>
  <si>
    <t>023-624-5505</t>
    <phoneticPr fontId="1"/>
  </si>
  <si>
    <t>庄司　正史</t>
  </si>
  <si>
    <t>950045821</t>
    <phoneticPr fontId="1"/>
  </si>
  <si>
    <t>登-3第46号</t>
    <rPh sb="0" eb="1">
      <t>トウ</t>
    </rPh>
    <rPh sb="3" eb="4">
      <t>ダイ</t>
    </rPh>
    <rPh sb="6" eb="7">
      <t>ゴウ</t>
    </rPh>
    <phoneticPr fontId="1"/>
  </si>
  <si>
    <t>長岡　和広</t>
    <rPh sb="0" eb="2">
      <t>ナガオカ</t>
    </rPh>
    <rPh sb="3" eb="5">
      <t>ワヒロ</t>
    </rPh>
    <phoneticPr fontId="1"/>
  </si>
  <si>
    <t>平清水2-11-1</t>
    <rPh sb="0" eb="3">
      <t>ヒラシミズ</t>
    </rPh>
    <phoneticPr fontId="1"/>
  </si>
  <si>
    <t>023-665-4435</t>
    <phoneticPr fontId="1"/>
  </si>
  <si>
    <t>長岡　和広</t>
    <phoneticPr fontId="1"/>
  </si>
  <si>
    <t>971054839</t>
    <phoneticPr fontId="1"/>
  </si>
  <si>
    <t>登-1第9号</t>
    <rPh sb="0" eb="1">
      <t>トウ</t>
    </rPh>
    <rPh sb="3" eb="4">
      <t>ダイ</t>
    </rPh>
    <rPh sb="5" eb="6">
      <t>ゴウ</t>
    </rPh>
    <phoneticPr fontId="1"/>
  </si>
  <si>
    <t>後藤　一博</t>
    <rPh sb="0" eb="2">
      <t>ゴトウ</t>
    </rPh>
    <rPh sb="3" eb="5">
      <t>カズヒロ</t>
    </rPh>
    <phoneticPr fontId="1"/>
  </si>
  <si>
    <t>山形県西村山郡河北町</t>
    <rPh sb="0" eb="3">
      <t>ヤマガタケン</t>
    </rPh>
    <rPh sb="3" eb="7">
      <t>ニシムラヤマグン</t>
    </rPh>
    <rPh sb="7" eb="10">
      <t>カホクチョウ</t>
    </rPh>
    <phoneticPr fontId="1"/>
  </si>
  <si>
    <t>谷地字東608番地の1</t>
    <rPh sb="0" eb="2">
      <t>ヤチ</t>
    </rPh>
    <rPh sb="2" eb="3">
      <t>アザ</t>
    </rPh>
    <rPh sb="3" eb="4">
      <t>ヒガシ</t>
    </rPh>
    <rPh sb="7" eb="9">
      <t>バンチ</t>
    </rPh>
    <phoneticPr fontId="1"/>
  </si>
  <si>
    <t>0237-73-3822</t>
    <phoneticPr fontId="1"/>
  </si>
  <si>
    <t>片倉　健二</t>
    <rPh sb="0" eb="2">
      <t>カタクラ</t>
    </rPh>
    <rPh sb="3" eb="5">
      <t>ケンジ</t>
    </rPh>
    <phoneticPr fontId="1"/>
  </si>
  <si>
    <t>980056075</t>
    <phoneticPr fontId="1"/>
  </si>
  <si>
    <t>登-4第10号</t>
    <rPh sb="0" eb="1">
      <t>トウ</t>
    </rPh>
    <rPh sb="3" eb="4">
      <t>ダイ</t>
    </rPh>
    <rPh sb="6" eb="7">
      <t>ゴウ</t>
    </rPh>
    <phoneticPr fontId="1"/>
  </si>
  <si>
    <t>設樂　剛史</t>
    <rPh sb="0" eb="2">
      <t>シタラ</t>
    </rPh>
    <rPh sb="3" eb="5">
      <t>ツヨシ</t>
    </rPh>
    <phoneticPr fontId="1"/>
  </si>
  <si>
    <t>山形県寒河江市</t>
    <rPh sb="0" eb="3">
      <t>ヤマガタケン</t>
    </rPh>
    <rPh sb="3" eb="7">
      <t>サガエシ</t>
    </rPh>
    <phoneticPr fontId="1"/>
  </si>
  <si>
    <t>大字宮内58番地</t>
    <rPh sb="0" eb="2">
      <t>オオアザ</t>
    </rPh>
    <rPh sb="2" eb="4">
      <t>ミヤウチ</t>
    </rPh>
    <rPh sb="6" eb="8">
      <t>バンチ</t>
    </rPh>
    <phoneticPr fontId="1"/>
  </si>
  <si>
    <t>0237-87-2661</t>
    <phoneticPr fontId="1"/>
  </si>
  <si>
    <t>浅岡　清二郎</t>
    <rPh sb="0" eb="2">
      <t>アサオカ</t>
    </rPh>
    <rPh sb="3" eb="6">
      <t>セイジロウ</t>
    </rPh>
    <phoneticPr fontId="1"/>
  </si>
  <si>
    <t>山形県西村山郡朝日町</t>
    <rPh sb="0" eb="3">
      <t>ヤマガタケン</t>
    </rPh>
    <rPh sb="3" eb="7">
      <t>ニシムラヤマグン</t>
    </rPh>
    <rPh sb="7" eb="10">
      <t>アサヒマチ</t>
    </rPh>
    <phoneticPr fontId="1"/>
  </si>
  <si>
    <t>大字宮宿782-26</t>
    <rPh sb="0" eb="2">
      <t>オオアザ</t>
    </rPh>
    <rPh sb="2" eb="3">
      <t>ミヤ</t>
    </rPh>
    <rPh sb="3" eb="4">
      <t>シュク</t>
    </rPh>
    <phoneticPr fontId="1"/>
  </si>
  <si>
    <t>0237-67-2297</t>
    <phoneticPr fontId="1"/>
  </si>
  <si>
    <t>浅岡　清二郎</t>
    <phoneticPr fontId="1"/>
  </si>
  <si>
    <t>870032111</t>
    <phoneticPr fontId="1"/>
  </si>
  <si>
    <t>(株)mori trust</t>
    <rPh sb="0" eb="3">
      <t>カブ</t>
    </rPh>
    <phoneticPr fontId="1"/>
  </si>
  <si>
    <t>森　旭</t>
    <rPh sb="0" eb="1">
      <t>モリ</t>
    </rPh>
    <rPh sb="2" eb="3">
      <t>アサヒ</t>
    </rPh>
    <phoneticPr fontId="1"/>
  </si>
  <si>
    <t>谷地所岡3-1-6</t>
    <rPh sb="0" eb="2">
      <t>ヤチ</t>
    </rPh>
    <rPh sb="2" eb="3">
      <t>トコロ</t>
    </rPh>
    <rPh sb="3" eb="4">
      <t>オカ</t>
    </rPh>
    <phoneticPr fontId="1"/>
  </si>
  <si>
    <t>090-8784-8953</t>
    <phoneticPr fontId="1"/>
  </si>
  <si>
    <t>森　旭</t>
    <phoneticPr fontId="1"/>
  </si>
  <si>
    <t>081080505</t>
    <phoneticPr fontId="1"/>
  </si>
  <si>
    <t>登-3第3号</t>
    <rPh sb="0" eb="1">
      <t>トウ</t>
    </rPh>
    <rPh sb="3" eb="4">
      <t>ダイ</t>
    </rPh>
    <rPh sb="5" eb="6">
      <t>ゴウ</t>
    </rPh>
    <phoneticPr fontId="1"/>
  </si>
  <si>
    <t>早坂　金市</t>
    <rPh sb="0" eb="2">
      <t>ハヤサカ</t>
    </rPh>
    <rPh sb="3" eb="5">
      <t>キンイチ</t>
    </rPh>
    <phoneticPr fontId="1"/>
  </si>
  <si>
    <t>山形県北村山郡大石田町</t>
    <rPh sb="0" eb="3">
      <t>ヤマガタケン</t>
    </rPh>
    <rPh sb="3" eb="7">
      <t>キタムラヤマグン</t>
    </rPh>
    <rPh sb="7" eb="10">
      <t>オオイシダ</t>
    </rPh>
    <rPh sb="10" eb="11">
      <t>マチ</t>
    </rPh>
    <phoneticPr fontId="1"/>
  </si>
  <si>
    <t>大字岩ヶ袋390-2</t>
    <rPh sb="0" eb="2">
      <t>オオアザ</t>
    </rPh>
    <rPh sb="2" eb="3">
      <t>イワ</t>
    </rPh>
    <rPh sb="4" eb="5">
      <t>フクロ</t>
    </rPh>
    <phoneticPr fontId="1"/>
  </si>
  <si>
    <t>0237-35-3070</t>
    <phoneticPr fontId="1"/>
  </si>
  <si>
    <t>早坂　金市</t>
    <phoneticPr fontId="1"/>
  </si>
  <si>
    <t>931042385</t>
    <phoneticPr fontId="1"/>
  </si>
  <si>
    <t>大類　司</t>
    <rPh sb="0" eb="2">
      <t>オオルイ</t>
    </rPh>
    <rPh sb="3" eb="4">
      <t>ツカサ</t>
    </rPh>
    <phoneticPr fontId="1"/>
  </si>
  <si>
    <t>山形県尾花沢市</t>
    <rPh sb="0" eb="3">
      <t>ヤマガタケン</t>
    </rPh>
    <rPh sb="3" eb="7">
      <t>オバナザワシ</t>
    </rPh>
    <phoneticPr fontId="1"/>
  </si>
  <si>
    <t>大字荻袋1728-1</t>
    <rPh sb="0" eb="2">
      <t>オオアザ</t>
    </rPh>
    <rPh sb="2" eb="3">
      <t>オギ</t>
    </rPh>
    <rPh sb="3" eb="4">
      <t>フクロ</t>
    </rPh>
    <phoneticPr fontId="1"/>
  </si>
  <si>
    <t>0237-25-2754</t>
    <phoneticPr fontId="1"/>
  </si>
  <si>
    <t>大類　伸</t>
    <rPh sb="0" eb="2">
      <t>オオルイ</t>
    </rPh>
    <rPh sb="3" eb="4">
      <t>シン</t>
    </rPh>
    <phoneticPr fontId="1"/>
  </si>
  <si>
    <t>980056080</t>
    <phoneticPr fontId="1"/>
  </si>
  <si>
    <t>登-3第15号</t>
    <rPh sb="0" eb="1">
      <t>トウ</t>
    </rPh>
    <rPh sb="3" eb="4">
      <t>ダイ</t>
    </rPh>
    <rPh sb="6" eb="7">
      <t>ゴウ</t>
    </rPh>
    <phoneticPr fontId="1"/>
  </si>
  <si>
    <t>矢作　重幸</t>
    <rPh sb="0" eb="2">
      <t>ヤハギ</t>
    </rPh>
    <rPh sb="3" eb="5">
      <t>シゲユキ</t>
    </rPh>
    <phoneticPr fontId="1"/>
  </si>
  <si>
    <t>若葉町一丁目6番10号</t>
    <rPh sb="0" eb="3">
      <t>ワカバチョウ</t>
    </rPh>
    <rPh sb="3" eb="4">
      <t>1</t>
    </rPh>
    <rPh sb="4" eb="6">
      <t>チョウメ</t>
    </rPh>
    <rPh sb="7" eb="8">
      <t>バン</t>
    </rPh>
    <rPh sb="10" eb="11">
      <t>ゴウ</t>
    </rPh>
    <phoneticPr fontId="1"/>
  </si>
  <si>
    <t>0237-23-2032</t>
    <phoneticPr fontId="1"/>
  </si>
  <si>
    <t>矢作　重幸</t>
    <phoneticPr fontId="1"/>
  </si>
  <si>
    <t>060078125</t>
    <phoneticPr fontId="1"/>
  </si>
  <si>
    <t>登-2第20号</t>
    <rPh sb="0" eb="1">
      <t>トウ</t>
    </rPh>
    <rPh sb="3" eb="4">
      <t>ダイ</t>
    </rPh>
    <rPh sb="6" eb="7">
      <t>ゴウ</t>
    </rPh>
    <phoneticPr fontId="1"/>
  </si>
  <si>
    <t>芦野　美明</t>
    <rPh sb="0" eb="2">
      <t>アシノ</t>
    </rPh>
    <rPh sb="3" eb="5">
      <t>ミアケ</t>
    </rPh>
    <phoneticPr fontId="1"/>
  </si>
  <si>
    <t>大字田沢2283-85</t>
    <rPh sb="0" eb="2">
      <t>オオアザ</t>
    </rPh>
    <rPh sb="2" eb="4">
      <t>タザワ</t>
    </rPh>
    <phoneticPr fontId="1"/>
  </si>
  <si>
    <t>0237-35-4226</t>
    <phoneticPr fontId="1"/>
  </si>
  <si>
    <t>芦野　美明</t>
    <phoneticPr fontId="1"/>
  </si>
  <si>
    <t>051076066</t>
    <phoneticPr fontId="1"/>
  </si>
  <si>
    <t>登-3第21号</t>
    <rPh sb="0" eb="1">
      <t>トウ</t>
    </rPh>
    <rPh sb="3" eb="4">
      <t>ダイ</t>
    </rPh>
    <rPh sb="6" eb="7">
      <t>ゴウ</t>
    </rPh>
    <phoneticPr fontId="1"/>
  </si>
  <si>
    <t>髙橋　英司</t>
    <rPh sb="0" eb="2">
      <t>タカハシ</t>
    </rPh>
    <rPh sb="3" eb="5">
      <t>エイジ</t>
    </rPh>
    <phoneticPr fontId="1"/>
  </si>
  <si>
    <t>山形県東根市</t>
    <rPh sb="0" eb="3">
      <t>ヤマガタケン</t>
    </rPh>
    <rPh sb="3" eb="6">
      <t>ヒガシネシ</t>
    </rPh>
    <phoneticPr fontId="1"/>
  </si>
  <si>
    <t>さくらんぼ駅前三丁目2-15</t>
    <rPh sb="5" eb="6">
      <t>エキ</t>
    </rPh>
    <rPh sb="6" eb="7">
      <t>マエ</t>
    </rPh>
    <rPh sb="7" eb="8">
      <t>3</t>
    </rPh>
    <rPh sb="8" eb="10">
      <t>チョウメ</t>
    </rPh>
    <phoneticPr fontId="1"/>
  </si>
  <si>
    <t>0237-43-5095</t>
    <phoneticPr fontId="1"/>
  </si>
  <si>
    <t>髙橋　英司</t>
    <phoneticPr fontId="1"/>
  </si>
  <si>
    <t>121085869</t>
    <phoneticPr fontId="1"/>
  </si>
  <si>
    <t>登-2第3号</t>
    <rPh sb="0" eb="1">
      <t>トウ</t>
    </rPh>
    <rPh sb="3" eb="4">
      <t>ダイ</t>
    </rPh>
    <rPh sb="5" eb="6">
      <t>ゴウ</t>
    </rPh>
    <phoneticPr fontId="1"/>
  </si>
  <si>
    <t>山形県新庄市</t>
    <rPh sb="0" eb="3">
      <t>ヤマガタケン</t>
    </rPh>
    <rPh sb="3" eb="6">
      <t>シンジョウシ</t>
    </rPh>
    <phoneticPr fontId="1"/>
  </si>
  <si>
    <t>金沢1807番地</t>
    <rPh sb="0" eb="2">
      <t>カナザワ</t>
    </rPh>
    <rPh sb="6" eb="8">
      <t>バンチ</t>
    </rPh>
    <phoneticPr fontId="1"/>
  </si>
  <si>
    <t>0233-22-2822</t>
    <phoneticPr fontId="1"/>
  </si>
  <si>
    <t>大場　和夫</t>
    <phoneticPr fontId="1"/>
  </si>
  <si>
    <t>900037636A</t>
    <phoneticPr fontId="1"/>
  </si>
  <si>
    <t>登-1第5号</t>
    <rPh sb="0" eb="1">
      <t>トウ</t>
    </rPh>
    <rPh sb="3" eb="4">
      <t>ダイ</t>
    </rPh>
    <rPh sb="5" eb="6">
      <t>ゴウ</t>
    </rPh>
    <phoneticPr fontId="1"/>
  </si>
  <si>
    <t>(有)中川衛生社</t>
    <rPh sb="0" eb="3">
      <t>ユウゲンガイシャ</t>
    </rPh>
    <phoneticPr fontId="1"/>
  </si>
  <si>
    <t>小庄司　寿之</t>
    <rPh sb="0" eb="3">
      <t>コショウジ</t>
    </rPh>
    <rPh sb="4" eb="6">
      <t>トシユキ</t>
    </rPh>
    <phoneticPr fontId="1"/>
  </si>
  <si>
    <t>山形県最上郡舟形町</t>
    <rPh sb="0" eb="3">
      <t>ヤマガタケン</t>
    </rPh>
    <rPh sb="3" eb="6">
      <t>モガミグン</t>
    </rPh>
    <rPh sb="6" eb="9">
      <t>フナガタマチ</t>
    </rPh>
    <phoneticPr fontId="1"/>
  </si>
  <si>
    <t>舟形646-3</t>
    <rPh sb="0" eb="2">
      <t>フナガタ</t>
    </rPh>
    <phoneticPr fontId="1"/>
  </si>
  <si>
    <t>0233-32-2155</t>
    <phoneticPr fontId="1"/>
  </si>
  <si>
    <t>小庄司　寿之</t>
    <phoneticPr fontId="1"/>
  </si>
  <si>
    <t>931042388</t>
    <phoneticPr fontId="1"/>
  </si>
  <si>
    <t>登-2第6号</t>
    <rPh sb="0" eb="1">
      <t>トウ</t>
    </rPh>
    <rPh sb="3" eb="4">
      <t>ダイ</t>
    </rPh>
    <rPh sb="5" eb="6">
      <t>ゴウ</t>
    </rPh>
    <phoneticPr fontId="1"/>
  </si>
  <si>
    <t>斎藤　哲也</t>
    <rPh sb="0" eb="2">
      <t>サイトウ</t>
    </rPh>
    <rPh sb="3" eb="5">
      <t>テツヤ</t>
    </rPh>
    <phoneticPr fontId="1"/>
  </si>
  <si>
    <t>山形県最上郡真室川町</t>
    <rPh sb="0" eb="3">
      <t>ヤマガタケン</t>
    </rPh>
    <rPh sb="3" eb="6">
      <t>モガミグン</t>
    </rPh>
    <rPh sb="6" eb="10">
      <t>マムロガワマチ</t>
    </rPh>
    <phoneticPr fontId="1"/>
  </si>
  <si>
    <t>大字新町781番地の9</t>
    <rPh sb="0" eb="2">
      <t>オオアザ</t>
    </rPh>
    <rPh sb="2" eb="4">
      <t>シンマチ</t>
    </rPh>
    <rPh sb="7" eb="9">
      <t>バンチ</t>
    </rPh>
    <phoneticPr fontId="1"/>
  </si>
  <si>
    <t>0233-62-3129</t>
    <phoneticPr fontId="1"/>
  </si>
  <si>
    <t>斎藤　幸雄</t>
    <rPh sb="0" eb="2">
      <t>サイトウ</t>
    </rPh>
    <rPh sb="3" eb="5">
      <t>ユキオ</t>
    </rPh>
    <phoneticPr fontId="1"/>
  </si>
  <si>
    <t>852007987</t>
    <phoneticPr fontId="1"/>
  </si>
  <si>
    <t>登-2第14号</t>
    <rPh sb="0" eb="1">
      <t>トウ</t>
    </rPh>
    <rPh sb="3" eb="4">
      <t>ダイ</t>
    </rPh>
    <rPh sb="6" eb="7">
      <t>ゴウ</t>
    </rPh>
    <phoneticPr fontId="1"/>
  </si>
  <si>
    <t>佐藤　一寿</t>
    <rPh sb="0" eb="2">
      <t>サトウ</t>
    </rPh>
    <rPh sb="3" eb="5">
      <t>カズトシ</t>
    </rPh>
    <phoneticPr fontId="1"/>
  </si>
  <si>
    <t>山形県最上郡鮭川村</t>
    <rPh sb="0" eb="3">
      <t>ヤマガタケン</t>
    </rPh>
    <rPh sb="3" eb="5">
      <t>モガミ</t>
    </rPh>
    <rPh sb="5" eb="6">
      <t>グン</t>
    </rPh>
    <rPh sb="6" eb="9">
      <t>サケカワムラ</t>
    </rPh>
    <phoneticPr fontId="1"/>
  </si>
  <si>
    <t>大字向居105</t>
    <rPh sb="0" eb="2">
      <t>オオアザ</t>
    </rPh>
    <rPh sb="2" eb="4">
      <t>ムカイ</t>
    </rPh>
    <phoneticPr fontId="1"/>
  </si>
  <si>
    <t>0233-55-2126</t>
    <phoneticPr fontId="1"/>
  </si>
  <si>
    <t>佐藤　一寿</t>
    <phoneticPr fontId="1"/>
  </si>
  <si>
    <t>852007883</t>
    <phoneticPr fontId="1"/>
  </si>
  <si>
    <t>登-3第17号</t>
    <rPh sb="0" eb="1">
      <t>トウ</t>
    </rPh>
    <rPh sb="3" eb="4">
      <t>ダイ</t>
    </rPh>
    <rPh sb="6" eb="7">
      <t>ゴウ</t>
    </rPh>
    <phoneticPr fontId="1"/>
  </si>
  <si>
    <t>カメイ(株)山形支店新庄営業所</t>
    <rPh sb="3" eb="6">
      <t>カブ</t>
    </rPh>
    <rPh sb="6" eb="8">
      <t>ヤマガタ</t>
    </rPh>
    <rPh sb="8" eb="10">
      <t>シテン</t>
    </rPh>
    <rPh sb="10" eb="15">
      <t>シンジョウエイギョウショ</t>
    </rPh>
    <phoneticPr fontId="1"/>
  </si>
  <si>
    <t>金沢字梨の木2171-1</t>
    <rPh sb="0" eb="2">
      <t>カナザワ</t>
    </rPh>
    <rPh sb="2" eb="3">
      <t>アザ</t>
    </rPh>
    <rPh sb="3" eb="4">
      <t>ナシ</t>
    </rPh>
    <rPh sb="5" eb="6">
      <t>キ</t>
    </rPh>
    <phoneticPr fontId="1"/>
  </si>
  <si>
    <t>0233-22-1719</t>
    <phoneticPr fontId="1"/>
  </si>
  <si>
    <t>斉藤　浩</t>
    <rPh sb="0" eb="2">
      <t>サイトウ</t>
    </rPh>
    <rPh sb="3" eb="4">
      <t>ヒロシ</t>
    </rPh>
    <phoneticPr fontId="1"/>
  </si>
  <si>
    <t>941044465</t>
    <phoneticPr fontId="1"/>
  </si>
  <si>
    <t>登-2第19号</t>
    <rPh sb="0" eb="1">
      <t>トウ</t>
    </rPh>
    <rPh sb="3" eb="4">
      <t>ダイ</t>
    </rPh>
    <rPh sb="6" eb="7">
      <t>ゴウ</t>
    </rPh>
    <phoneticPr fontId="1"/>
  </si>
  <si>
    <t>阿部　克己</t>
    <rPh sb="0" eb="2">
      <t>アベ</t>
    </rPh>
    <rPh sb="3" eb="5">
      <t>カツミ</t>
    </rPh>
    <phoneticPr fontId="1"/>
  </si>
  <si>
    <t>山形県最上郡最上町</t>
    <rPh sb="0" eb="3">
      <t>ヤマガタケン</t>
    </rPh>
    <rPh sb="3" eb="6">
      <t>モガミグン</t>
    </rPh>
    <rPh sb="6" eb="9">
      <t>モガミマチ</t>
    </rPh>
    <phoneticPr fontId="1"/>
  </si>
  <si>
    <t>大字富澤949-10</t>
    <rPh sb="0" eb="2">
      <t>オオアザ</t>
    </rPh>
    <rPh sb="2" eb="4">
      <t>トミサワ</t>
    </rPh>
    <phoneticPr fontId="1"/>
  </si>
  <si>
    <t>0233-45-2965</t>
    <phoneticPr fontId="1"/>
  </si>
  <si>
    <t>阿部　克己</t>
    <phoneticPr fontId="1"/>
  </si>
  <si>
    <t>051076029</t>
    <phoneticPr fontId="1"/>
  </si>
  <si>
    <t>岸　新也</t>
    <rPh sb="0" eb="1">
      <t>キシ</t>
    </rPh>
    <rPh sb="2" eb="4">
      <t>シンヤ</t>
    </rPh>
    <phoneticPr fontId="1"/>
  </si>
  <si>
    <t>山形県最上郡金山町</t>
    <rPh sb="0" eb="3">
      <t>ヤマガタケン</t>
    </rPh>
    <rPh sb="3" eb="6">
      <t>モガミグン</t>
    </rPh>
    <rPh sb="6" eb="9">
      <t>カネヤママチ</t>
    </rPh>
    <phoneticPr fontId="1"/>
  </si>
  <si>
    <t>大字金山456-30</t>
    <rPh sb="0" eb="2">
      <t>オオアザ</t>
    </rPh>
    <rPh sb="2" eb="4">
      <t>カナヤマ</t>
    </rPh>
    <phoneticPr fontId="1"/>
  </si>
  <si>
    <t>0233-52-2011</t>
    <phoneticPr fontId="1"/>
  </si>
  <si>
    <t>大場　和弥</t>
    <rPh sb="3" eb="5">
      <t>カズヤ</t>
    </rPh>
    <phoneticPr fontId="1"/>
  </si>
  <si>
    <t>051076083</t>
    <phoneticPr fontId="1"/>
  </si>
  <si>
    <t>佐藤　広文</t>
    <rPh sb="0" eb="2">
      <t>サトウ</t>
    </rPh>
    <rPh sb="3" eb="4">
      <t>ヒロ</t>
    </rPh>
    <rPh sb="4" eb="5">
      <t>フミ</t>
    </rPh>
    <phoneticPr fontId="1"/>
  </si>
  <si>
    <t>山形県最上郡真室川町</t>
    <rPh sb="0" eb="6">
      <t>ヤマガタケンモガミグン</t>
    </rPh>
    <rPh sb="6" eb="10">
      <t>マムロガワマチ</t>
    </rPh>
    <phoneticPr fontId="1"/>
  </si>
  <si>
    <t>大字新町142-1</t>
    <rPh sb="0" eb="2">
      <t>オオアザ</t>
    </rPh>
    <rPh sb="2" eb="4">
      <t>シンマチ</t>
    </rPh>
    <phoneticPr fontId="1"/>
  </si>
  <si>
    <t>0233-62-2206</t>
    <phoneticPr fontId="1"/>
  </si>
  <si>
    <t>佐藤　広文</t>
    <phoneticPr fontId="1"/>
  </si>
  <si>
    <t>960048879</t>
    <phoneticPr fontId="1"/>
  </si>
  <si>
    <t>登-1第22号</t>
    <rPh sb="0" eb="1">
      <t>トウ</t>
    </rPh>
    <rPh sb="3" eb="4">
      <t>ダイ</t>
    </rPh>
    <rPh sb="6" eb="7">
      <t>ゴウ</t>
    </rPh>
    <phoneticPr fontId="1"/>
  </si>
  <si>
    <t>齋藤　茂陽</t>
    <rPh sb="0" eb="2">
      <t>サイトウ</t>
    </rPh>
    <rPh sb="3" eb="4">
      <t>シゲル</t>
    </rPh>
    <rPh sb="4" eb="5">
      <t>ハル</t>
    </rPh>
    <phoneticPr fontId="1"/>
  </si>
  <si>
    <t>山形県最上郡戸沢村</t>
    <rPh sb="0" eb="6">
      <t>ヤマガタケンモガミグン</t>
    </rPh>
    <rPh sb="6" eb="9">
      <t>トザワムラ</t>
    </rPh>
    <phoneticPr fontId="1"/>
  </si>
  <si>
    <t>大字角川252-2</t>
    <rPh sb="0" eb="2">
      <t>オオアザ</t>
    </rPh>
    <rPh sb="2" eb="4">
      <t>カドカワ</t>
    </rPh>
    <phoneticPr fontId="1"/>
  </si>
  <si>
    <t>0233-29-8401</t>
    <phoneticPr fontId="1"/>
  </si>
  <si>
    <t>齋藤　茂陽</t>
    <phoneticPr fontId="1"/>
  </si>
  <si>
    <t>881034931</t>
    <phoneticPr fontId="1"/>
  </si>
  <si>
    <t>登-3第23号</t>
    <rPh sb="0" eb="1">
      <t>トウ</t>
    </rPh>
    <rPh sb="3" eb="4">
      <t>ダイ</t>
    </rPh>
    <rPh sb="6" eb="7">
      <t>ゴウ</t>
    </rPh>
    <phoneticPr fontId="1"/>
  </si>
  <si>
    <t>髙山　順二</t>
    <rPh sb="0" eb="2">
      <t>タカヤマ</t>
    </rPh>
    <rPh sb="3" eb="5">
      <t>ジュンジ</t>
    </rPh>
    <phoneticPr fontId="1"/>
  </si>
  <si>
    <t>下田町5-20</t>
    <rPh sb="0" eb="2">
      <t>シモタ</t>
    </rPh>
    <rPh sb="2" eb="3">
      <t>マチ</t>
    </rPh>
    <phoneticPr fontId="1"/>
  </si>
  <si>
    <t>0233-23-7719</t>
    <phoneticPr fontId="1"/>
  </si>
  <si>
    <t>信田　政利</t>
    <rPh sb="0" eb="2">
      <t>シノダ</t>
    </rPh>
    <rPh sb="3" eb="5">
      <t>マサトシ</t>
    </rPh>
    <phoneticPr fontId="1"/>
  </si>
  <si>
    <t>011067433</t>
    <phoneticPr fontId="1"/>
  </si>
  <si>
    <t>登-4第24号</t>
    <rPh sb="0" eb="1">
      <t>トウ</t>
    </rPh>
    <rPh sb="3" eb="4">
      <t>ダイ</t>
    </rPh>
    <rPh sb="6" eb="7">
      <t>ゴウ</t>
    </rPh>
    <phoneticPr fontId="1"/>
  </si>
  <si>
    <t>松岡　俊夫</t>
    <rPh sb="0" eb="2">
      <t>マツオカ</t>
    </rPh>
    <rPh sb="3" eb="5">
      <t>トシオ</t>
    </rPh>
    <phoneticPr fontId="1"/>
  </si>
  <si>
    <t>大字泉田字往還東426-3</t>
    <rPh sb="0" eb="2">
      <t>オオアザ</t>
    </rPh>
    <rPh sb="2" eb="4">
      <t>イズミタ</t>
    </rPh>
    <rPh sb="4" eb="5">
      <t>アザ</t>
    </rPh>
    <rPh sb="5" eb="6">
      <t>オウ</t>
    </rPh>
    <rPh sb="6" eb="7">
      <t>カン</t>
    </rPh>
    <rPh sb="7" eb="8">
      <t>ヒガシ</t>
    </rPh>
    <phoneticPr fontId="1"/>
  </si>
  <si>
    <t>0233-25-2828</t>
    <phoneticPr fontId="1"/>
  </si>
  <si>
    <t>松岡　俊</t>
    <rPh sb="0" eb="2">
      <t>マツオカ</t>
    </rPh>
    <rPh sb="3" eb="4">
      <t>シュン</t>
    </rPh>
    <phoneticPr fontId="1"/>
  </si>
  <si>
    <t>111083967</t>
    <phoneticPr fontId="1"/>
  </si>
  <si>
    <t>登-4第25号</t>
    <rPh sb="0" eb="1">
      <t>トウ</t>
    </rPh>
    <rPh sb="3" eb="4">
      <t>ダイ</t>
    </rPh>
    <rPh sb="6" eb="7">
      <t>ゴウ</t>
    </rPh>
    <phoneticPr fontId="1"/>
  </si>
  <si>
    <t>(有)共友設備</t>
    <rPh sb="0" eb="3">
      <t>ユウゲンガイシャ</t>
    </rPh>
    <rPh sb="3" eb="4">
      <t>トモ</t>
    </rPh>
    <rPh sb="4" eb="5">
      <t>トモ</t>
    </rPh>
    <rPh sb="5" eb="7">
      <t>セツビ</t>
    </rPh>
    <phoneticPr fontId="1"/>
  </si>
  <si>
    <t>佐藤　光太郎</t>
    <rPh sb="0" eb="2">
      <t>サトウ</t>
    </rPh>
    <rPh sb="3" eb="6">
      <t>コウタロウ</t>
    </rPh>
    <phoneticPr fontId="1"/>
  </si>
  <si>
    <t>大字本合海2650</t>
    <rPh sb="0" eb="2">
      <t>オオアザ</t>
    </rPh>
    <rPh sb="2" eb="3">
      <t>ホン</t>
    </rPh>
    <rPh sb="3" eb="4">
      <t>ゴウ</t>
    </rPh>
    <rPh sb="4" eb="5">
      <t>ウミ</t>
    </rPh>
    <phoneticPr fontId="1"/>
  </si>
  <si>
    <t>0233-32-0278</t>
    <phoneticPr fontId="1"/>
  </si>
  <si>
    <t>佐藤　光太郎</t>
    <phoneticPr fontId="1"/>
  </si>
  <si>
    <t>021069310</t>
    <phoneticPr fontId="1"/>
  </si>
  <si>
    <t>登-1第27号</t>
    <rPh sb="0" eb="1">
      <t>トウ</t>
    </rPh>
    <rPh sb="3" eb="4">
      <t>ダイ</t>
    </rPh>
    <rPh sb="6" eb="7">
      <t>ゴウ</t>
    </rPh>
    <phoneticPr fontId="1"/>
  </si>
  <si>
    <t>高野　雄一</t>
    <rPh sb="0" eb="2">
      <t>タカノ</t>
    </rPh>
    <rPh sb="3" eb="5">
      <t>ユウイチ</t>
    </rPh>
    <phoneticPr fontId="1"/>
  </si>
  <si>
    <t>大字釜渕395-14</t>
    <rPh sb="0" eb="2">
      <t>オオアザ</t>
    </rPh>
    <rPh sb="2" eb="4">
      <t>カマブチ</t>
    </rPh>
    <phoneticPr fontId="1"/>
  </si>
  <si>
    <t>0233-64-7055</t>
    <phoneticPr fontId="1"/>
  </si>
  <si>
    <t>高野　喜美雄</t>
    <rPh sb="0" eb="2">
      <t>タカノ</t>
    </rPh>
    <rPh sb="3" eb="6">
      <t>キミオ</t>
    </rPh>
    <phoneticPr fontId="1"/>
  </si>
  <si>
    <t>950045847</t>
    <phoneticPr fontId="1"/>
  </si>
  <si>
    <t>登-4第29号</t>
    <rPh sb="0" eb="1">
      <t>トウ</t>
    </rPh>
    <rPh sb="3" eb="4">
      <t>ダイ</t>
    </rPh>
    <rPh sb="6" eb="7">
      <t>ゴウ</t>
    </rPh>
    <phoneticPr fontId="1"/>
  </si>
  <si>
    <t>黒坂　浩</t>
    <rPh sb="0" eb="2">
      <t>クロサカ</t>
    </rPh>
    <rPh sb="3" eb="4">
      <t>ヒロシ</t>
    </rPh>
    <phoneticPr fontId="1"/>
  </si>
  <si>
    <t>山形県最上郡最上町</t>
    <rPh sb="0" eb="6">
      <t>ヤマガタケンモガミグン</t>
    </rPh>
    <rPh sb="6" eb="9">
      <t>モガミマチ</t>
    </rPh>
    <phoneticPr fontId="1"/>
  </si>
  <si>
    <t>大字向町721</t>
    <rPh sb="0" eb="2">
      <t>オオアザ</t>
    </rPh>
    <rPh sb="2" eb="4">
      <t>ムカイマチ</t>
    </rPh>
    <phoneticPr fontId="1"/>
  </si>
  <si>
    <t>0233-43-3039</t>
    <phoneticPr fontId="1"/>
  </si>
  <si>
    <t>黒坂　浩</t>
    <phoneticPr fontId="1"/>
  </si>
  <si>
    <t>900037623</t>
    <phoneticPr fontId="1"/>
  </si>
  <si>
    <t>登-2第4号</t>
    <rPh sb="0" eb="1">
      <t>トウ</t>
    </rPh>
    <rPh sb="3" eb="4">
      <t>ダイ</t>
    </rPh>
    <rPh sb="5" eb="6">
      <t>ゴウ</t>
    </rPh>
    <phoneticPr fontId="1"/>
  </si>
  <si>
    <t>石井　吉典</t>
    <rPh sb="0" eb="2">
      <t>イシイ</t>
    </rPh>
    <rPh sb="3" eb="5">
      <t>ヨシノリ</t>
    </rPh>
    <phoneticPr fontId="1"/>
  </si>
  <si>
    <t>山形県米沢市</t>
    <rPh sb="0" eb="3">
      <t>ヤマガタケン</t>
    </rPh>
    <rPh sb="3" eb="6">
      <t>ヨネザワシ</t>
    </rPh>
    <phoneticPr fontId="1"/>
  </si>
  <si>
    <t>中央二丁目5番54号</t>
    <rPh sb="0" eb="2">
      <t>チュウオウ</t>
    </rPh>
    <rPh sb="2" eb="3">
      <t>2</t>
    </rPh>
    <rPh sb="3" eb="5">
      <t>チョウメ</t>
    </rPh>
    <rPh sb="6" eb="7">
      <t>バン</t>
    </rPh>
    <rPh sb="9" eb="10">
      <t>ゴウ</t>
    </rPh>
    <phoneticPr fontId="1"/>
  </si>
  <si>
    <t>0238-22-6440</t>
    <phoneticPr fontId="1"/>
  </si>
  <si>
    <t>五十嵐　キヨ</t>
    <rPh sb="0" eb="3">
      <t>イガラシ</t>
    </rPh>
    <phoneticPr fontId="1"/>
  </si>
  <si>
    <t>852007782</t>
    <phoneticPr fontId="1"/>
  </si>
  <si>
    <t>登-2第5号</t>
    <rPh sb="0" eb="1">
      <t>トウ</t>
    </rPh>
    <rPh sb="3" eb="4">
      <t>ダイ</t>
    </rPh>
    <rPh sb="5" eb="6">
      <t>ゴウ</t>
    </rPh>
    <phoneticPr fontId="1"/>
  </si>
  <si>
    <t>後藤　幹一</t>
    <rPh sb="0" eb="2">
      <t>ゴトウ</t>
    </rPh>
    <rPh sb="3" eb="4">
      <t>カン</t>
    </rPh>
    <rPh sb="4" eb="5">
      <t>イチ</t>
    </rPh>
    <phoneticPr fontId="1"/>
  </si>
  <si>
    <t>花沢町1丁目9-87</t>
    <rPh sb="0" eb="2">
      <t>ハナザワ</t>
    </rPh>
    <rPh sb="2" eb="3">
      <t>マチ</t>
    </rPh>
    <rPh sb="4" eb="6">
      <t>チョウメ</t>
    </rPh>
    <phoneticPr fontId="1"/>
  </si>
  <si>
    <t>0238-23-0965</t>
    <phoneticPr fontId="1"/>
  </si>
  <si>
    <t>後藤　幹一</t>
    <rPh sb="0" eb="2">
      <t>ゴトウ</t>
    </rPh>
    <rPh sb="3" eb="5">
      <t>カンイチ</t>
    </rPh>
    <phoneticPr fontId="1"/>
  </si>
  <si>
    <t>852007747</t>
    <phoneticPr fontId="1"/>
  </si>
  <si>
    <t>登-3第16号</t>
    <rPh sb="0" eb="1">
      <t>トウ</t>
    </rPh>
    <rPh sb="3" eb="4">
      <t>ダイ</t>
    </rPh>
    <rPh sb="6" eb="7">
      <t>ゴウ</t>
    </rPh>
    <phoneticPr fontId="1"/>
  </si>
  <si>
    <t>髙橋　修一</t>
    <rPh sb="0" eb="2">
      <t>タカハシ</t>
    </rPh>
    <rPh sb="3" eb="5">
      <t>シュウイチ</t>
    </rPh>
    <phoneticPr fontId="1"/>
  </si>
  <si>
    <t>髙橋　眞一</t>
    <rPh sb="0" eb="2">
      <t>タカハシ</t>
    </rPh>
    <rPh sb="3" eb="5">
      <t>シンイチ</t>
    </rPh>
    <phoneticPr fontId="1"/>
  </si>
  <si>
    <t>山形県南陽市</t>
    <rPh sb="0" eb="3">
      <t>ヤマガタケン</t>
    </rPh>
    <rPh sb="3" eb="6">
      <t>ナンヨウシ</t>
    </rPh>
    <phoneticPr fontId="1"/>
  </si>
  <si>
    <t>郡山124-10</t>
    <rPh sb="0" eb="2">
      <t>コオリヤマ</t>
    </rPh>
    <phoneticPr fontId="1"/>
  </si>
  <si>
    <t>0238-43-6526</t>
    <phoneticPr fontId="1"/>
  </si>
  <si>
    <t>髙橋　眞一</t>
    <phoneticPr fontId="1"/>
  </si>
  <si>
    <t>011067434</t>
    <phoneticPr fontId="1"/>
  </si>
  <si>
    <t>登-3第27号</t>
    <rPh sb="0" eb="1">
      <t>トウ</t>
    </rPh>
    <rPh sb="3" eb="4">
      <t>ダイ</t>
    </rPh>
    <rPh sb="6" eb="7">
      <t>ゴウ</t>
    </rPh>
    <phoneticPr fontId="1"/>
  </si>
  <si>
    <t>(有)きれい社</t>
    <rPh sb="0" eb="3">
      <t>ユウゲンガイシャ</t>
    </rPh>
    <rPh sb="6" eb="7">
      <t>シャ</t>
    </rPh>
    <phoneticPr fontId="1"/>
  </si>
  <si>
    <t>佐藤　将巳</t>
    <rPh sb="0" eb="2">
      <t>サトウ</t>
    </rPh>
    <rPh sb="3" eb="4">
      <t>ショウ</t>
    </rPh>
    <rPh sb="4" eb="5">
      <t>ミ</t>
    </rPh>
    <phoneticPr fontId="1"/>
  </si>
  <si>
    <t>(有)桐沢設備工業</t>
    <rPh sb="0" eb="3">
      <t>ユウゲンガイシャ</t>
    </rPh>
    <rPh sb="3" eb="5">
      <t>キリサワ</t>
    </rPh>
    <rPh sb="5" eb="7">
      <t>セツビ</t>
    </rPh>
    <rPh sb="7" eb="9">
      <t>コウギョウ</t>
    </rPh>
    <phoneticPr fontId="1"/>
  </si>
  <si>
    <t>桐沢　定雄</t>
    <rPh sb="0" eb="2">
      <t>キリサワ</t>
    </rPh>
    <rPh sb="3" eb="5">
      <t>サダオ</t>
    </rPh>
    <phoneticPr fontId="1"/>
  </si>
  <si>
    <t>大字笹野6146-6</t>
    <rPh sb="0" eb="2">
      <t>オオアザ</t>
    </rPh>
    <rPh sb="2" eb="4">
      <t>ササノ</t>
    </rPh>
    <phoneticPr fontId="1"/>
  </si>
  <si>
    <t>0238-38-4300</t>
    <phoneticPr fontId="1"/>
  </si>
  <si>
    <t>登-31第30号</t>
    <rPh sb="0" eb="1">
      <t>トウ</t>
    </rPh>
    <rPh sb="4" eb="5">
      <t>ダイ</t>
    </rPh>
    <rPh sb="7" eb="8">
      <t>ゴウ</t>
    </rPh>
    <phoneticPr fontId="1"/>
  </si>
  <si>
    <t>後藤　洋子</t>
    <rPh sb="0" eb="2">
      <t>ゴトウ</t>
    </rPh>
    <rPh sb="3" eb="5">
      <t>ヨウコ</t>
    </rPh>
    <phoneticPr fontId="1"/>
  </si>
  <si>
    <t>漆山2151</t>
    <rPh sb="0" eb="2">
      <t>ウルシヤマ</t>
    </rPh>
    <phoneticPr fontId="1"/>
  </si>
  <si>
    <t>0238-47-5912</t>
    <phoneticPr fontId="1"/>
  </si>
  <si>
    <t>後藤　洋子</t>
    <phoneticPr fontId="1"/>
  </si>
  <si>
    <t>001063838</t>
    <phoneticPr fontId="1"/>
  </si>
  <si>
    <t>登-1第32号</t>
    <rPh sb="0" eb="1">
      <t>トウ</t>
    </rPh>
    <rPh sb="3" eb="4">
      <t>ダイ</t>
    </rPh>
    <rPh sb="6" eb="7">
      <t>ゴウ</t>
    </rPh>
    <phoneticPr fontId="1"/>
  </si>
  <si>
    <t>宇井　隆</t>
    <rPh sb="0" eb="2">
      <t>ウイ</t>
    </rPh>
    <rPh sb="3" eb="4">
      <t>タカシ</t>
    </rPh>
    <phoneticPr fontId="1"/>
  </si>
  <si>
    <t>花沢町2794-7</t>
    <rPh sb="0" eb="2">
      <t>ハナザワ</t>
    </rPh>
    <rPh sb="2" eb="3">
      <t>マチ</t>
    </rPh>
    <phoneticPr fontId="1"/>
  </si>
  <si>
    <t>0238-26-8068</t>
    <phoneticPr fontId="1"/>
  </si>
  <si>
    <t>宇井　隆</t>
    <phoneticPr fontId="1"/>
  </si>
  <si>
    <t>051076097</t>
    <phoneticPr fontId="1"/>
  </si>
  <si>
    <t>登-3第33号</t>
    <rPh sb="0" eb="1">
      <t>トウ</t>
    </rPh>
    <rPh sb="3" eb="4">
      <t>ダイ</t>
    </rPh>
    <rPh sb="6" eb="7">
      <t>ゴウ</t>
    </rPh>
    <phoneticPr fontId="1"/>
  </si>
  <si>
    <t>(有)アイ・ケイ設備</t>
    <rPh sb="0" eb="3">
      <t>ユウゲンガイシャ</t>
    </rPh>
    <rPh sb="8" eb="10">
      <t>セツビ</t>
    </rPh>
    <phoneticPr fontId="1"/>
  </si>
  <si>
    <t>伊藤　勝己</t>
    <rPh sb="0" eb="2">
      <t>イトウ</t>
    </rPh>
    <rPh sb="3" eb="5">
      <t>カツミ</t>
    </rPh>
    <phoneticPr fontId="1"/>
  </si>
  <si>
    <t>大字笹野4685-2</t>
    <rPh sb="0" eb="2">
      <t>オオアザ</t>
    </rPh>
    <rPh sb="2" eb="4">
      <t>ササノ</t>
    </rPh>
    <phoneticPr fontId="1"/>
  </si>
  <si>
    <t>0238-38-2405</t>
    <phoneticPr fontId="1"/>
  </si>
  <si>
    <t>伊藤　勝己</t>
    <phoneticPr fontId="1"/>
  </si>
  <si>
    <t>851002892</t>
    <phoneticPr fontId="1"/>
  </si>
  <si>
    <t>登-4第34号</t>
    <rPh sb="0" eb="1">
      <t>トウ</t>
    </rPh>
    <phoneticPr fontId="1"/>
  </si>
  <si>
    <t>(有)銅屋</t>
    <rPh sb="0" eb="3">
      <t>ユウゲンガイシャ</t>
    </rPh>
    <rPh sb="3" eb="5">
      <t>ドウヤ</t>
    </rPh>
    <phoneticPr fontId="1"/>
  </si>
  <si>
    <t>高梨　善廣</t>
    <rPh sb="0" eb="2">
      <t>タカナシ</t>
    </rPh>
    <rPh sb="3" eb="4">
      <t>ヨシ</t>
    </rPh>
    <rPh sb="4" eb="5">
      <t>ヒロシ</t>
    </rPh>
    <phoneticPr fontId="1"/>
  </si>
  <si>
    <t>山形県東置賜郡川西町</t>
    <rPh sb="0" eb="3">
      <t>ヤマガタケン</t>
    </rPh>
    <rPh sb="3" eb="4">
      <t>ヒガシ</t>
    </rPh>
    <rPh sb="4" eb="6">
      <t>オキタマ</t>
    </rPh>
    <rPh sb="6" eb="7">
      <t>グン</t>
    </rPh>
    <rPh sb="7" eb="10">
      <t>カワニシマチ</t>
    </rPh>
    <phoneticPr fontId="1"/>
  </si>
  <si>
    <t>0238-46-2332</t>
    <phoneticPr fontId="1"/>
  </si>
  <si>
    <t>高梨　善廣</t>
    <phoneticPr fontId="1"/>
  </si>
  <si>
    <t>960048834</t>
    <phoneticPr fontId="1"/>
  </si>
  <si>
    <t>黒澤　武利</t>
    <rPh sb="0" eb="2">
      <t>クロサワ</t>
    </rPh>
    <rPh sb="3" eb="5">
      <t>タケトシ</t>
    </rPh>
    <phoneticPr fontId="1"/>
  </si>
  <si>
    <t>山形県西置賜郡白鷹町</t>
    <rPh sb="0" eb="3">
      <t>ヤマガタケン</t>
    </rPh>
    <rPh sb="3" eb="7">
      <t>ニシオキタマグン</t>
    </rPh>
    <rPh sb="7" eb="10">
      <t>シラタカマチ</t>
    </rPh>
    <phoneticPr fontId="1"/>
  </si>
  <si>
    <t>大字荒砥甲433番地5</t>
    <rPh sb="0" eb="2">
      <t>オオアザ</t>
    </rPh>
    <rPh sb="2" eb="3">
      <t>アラ</t>
    </rPh>
    <rPh sb="3" eb="4">
      <t>ト</t>
    </rPh>
    <rPh sb="4" eb="5">
      <t>コウ</t>
    </rPh>
    <rPh sb="8" eb="10">
      <t>バンチ</t>
    </rPh>
    <phoneticPr fontId="1"/>
  </si>
  <si>
    <t>0238-85-2910</t>
    <phoneticPr fontId="1"/>
  </si>
  <si>
    <t>黒澤　利宏</t>
    <rPh sb="0" eb="2">
      <t>クロサワ</t>
    </rPh>
    <rPh sb="3" eb="5">
      <t>トシヒロ</t>
    </rPh>
    <phoneticPr fontId="1"/>
  </si>
  <si>
    <t>852007759</t>
    <phoneticPr fontId="1"/>
  </si>
  <si>
    <t>登-3第10号</t>
    <rPh sb="0" eb="1">
      <t>トウ</t>
    </rPh>
    <rPh sb="3" eb="4">
      <t>ダイ</t>
    </rPh>
    <rPh sb="6" eb="7">
      <t>ゴウ</t>
    </rPh>
    <phoneticPr fontId="1"/>
  </si>
  <si>
    <t>佐藤　良弘</t>
    <rPh sb="0" eb="2">
      <t>サトウ</t>
    </rPh>
    <rPh sb="3" eb="5">
      <t>ヨシヒロ</t>
    </rPh>
    <phoneticPr fontId="1"/>
  </si>
  <si>
    <t>山形県西置賜郡小国町</t>
    <rPh sb="0" eb="3">
      <t>ヤマガタケン</t>
    </rPh>
    <rPh sb="3" eb="7">
      <t>ニシオキタマグン</t>
    </rPh>
    <rPh sb="7" eb="10">
      <t>オグニマチ</t>
    </rPh>
    <phoneticPr fontId="1"/>
  </si>
  <si>
    <t>大字足水中里87番地</t>
    <rPh sb="0" eb="2">
      <t>オオアザ</t>
    </rPh>
    <rPh sb="2" eb="4">
      <t>アシミズ</t>
    </rPh>
    <rPh sb="4" eb="6">
      <t>ナカザト</t>
    </rPh>
    <rPh sb="8" eb="10">
      <t>バンチ</t>
    </rPh>
    <phoneticPr fontId="1"/>
  </si>
  <si>
    <t>0238-62-5606</t>
    <phoneticPr fontId="1"/>
  </si>
  <si>
    <t>佐藤　良弘</t>
    <phoneticPr fontId="1"/>
  </si>
  <si>
    <t>960048941</t>
    <phoneticPr fontId="1"/>
  </si>
  <si>
    <t>登-3第12号</t>
    <rPh sb="0" eb="1">
      <t>トウ</t>
    </rPh>
    <rPh sb="3" eb="4">
      <t>ダイ</t>
    </rPh>
    <rPh sb="6" eb="7">
      <t>ゴウ</t>
    </rPh>
    <phoneticPr fontId="1"/>
  </si>
  <si>
    <t>佐藤　一也</t>
    <rPh sb="0" eb="2">
      <t>サトウ</t>
    </rPh>
    <rPh sb="3" eb="5">
      <t>カズヤ</t>
    </rPh>
    <phoneticPr fontId="1"/>
  </si>
  <si>
    <t>0238-62-2944</t>
    <phoneticPr fontId="1"/>
  </si>
  <si>
    <t>佐藤　一也</t>
    <phoneticPr fontId="1"/>
  </si>
  <si>
    <t>121088539</t>
    <phoneticPr fontId="1"/>
  </si>
  <si>
    <t>齋藤　髙志</t>
    <rPh sb="0" eb="2">
      <t>サイトウ</t>
    </rPh>
    <rPh sb="3" eb="5">
      <t>タカシ</t>
    </rPh>
    <phoneticPr fontId="1"/>
  </si>
  <si>
    <t>山形県鶴岡市</t>
    <rPh sb="0" eb="3">
      <t>ヤマガタケン</t>
    </rPh>
    <rPh sb="3" eb="6">
      <t>ツルオカシ</t>
    </rPh>
    <phoneticPr fontId="1"/>
  </si>
  <si>
    <t>湯温海字紅葉岡430番地の5</t>
    <rPh sb="0" eb="1">
      <t>ユ</t>
    </rPh>
    <rPh sb="1" eb="3">
      <t>アツミ</t>
    </rPh>
    <rPh sb="3" eb="4">
      <t>アザ</t>
    </rPh>
    <rPh sb="4" eb="6">
      <t>コウヨウ</t>
    </rPh>
    <rPh sb="6" eb="7">
      <t>オカ</t>
    </rPh>
    <rPh sb="10" eb="12">
      <t>バンチ</t>
    </rPh>
    <phoneticPr fontId="1"/>
  </si>
  <si>
    <t>0235-43-2440</t>
    <phoneticPr fontId="1"/>
  </si>
  <si>
    <t>齋藤　髙志</t>
    <phoneticPr fontId="1"/>
  </si>
  <si>
    <t>852007872</t>
    <phoneticPr fontId="1"/>
  </si>
  <si>
    <t>登-3第11号</t>
    <rPh sb="0" eb="1">
      <t>トウ</t>
    </rPh>
    <rPh sb="3" eb="4">
      <t>ダイ</t>
    </rPh>
    <rPh sb="6" eb="7">
      <t>ゴウ</t>
    </rPh>
    <phoneticPr fontId="1"/>
  </si>
  <si>
    <t>佐藤　光彦</t>
    <rPh sb="0" eb="2">
      <t>サトウ</t>
    </rPh>
    <rPh sb="3" eb="5">
      <t>ミツヒコ</t>
    </rPh>
    <phoneticPr fontId="1"/>
  </si>
  <si>
    <t>山形県酒田市</t>
    <rPh sb="0" eb="3">
      <t>ヤマガタケン</t>
    </rPh>
    <rPh sb="3" eb="6">
      <t>サカタシ</t>
    </rPh>
    <phoneticPr fontId="1"/>
  </si>
  <si>
    <t>宮野浦二丁目16-17</t>
    <rPh sb="0" eb="3">
      <t>ミヤノウラ</t>
    </rPh>
    <rPh sb="3" eb="4">
      <t>2</t>
    </rPh>
    <rPh sb="4" eb="6">
      <t>チョウメ</t>
    </rPh>
    <phoneticPr fontId="1"/>
  </si>
  <si>
    <t>(株)マルコウ環境</t>
    <phoneticPr fontId="1"/>
  </si>
  <si>
    <t>斎藤　実</t>
  </si>
  <si>
    <t>852007988</t>
  </si>
  <si>
    <t>佐藤　広文</t>
  </si>
  <si>
    <t>960048879</t>
  </si>
  <si>
    <t>852007781</t>
  </si>
  <si>
    <t>清野　功</t>
    <phoneticPr fontId="1"/>
  </si>
  <si>
    <t>後藤　太一</t>
  </si>
  <si>
    <t>852007855</t>
  </si>
  <si>
    <t>㈱ハウステック</t>
  </si>
  <si>
    <t>小松設備工業</t>
  </si>
  <si>
    <t>やま喜設備</t>
  </si>
  <si>
    <t>業者名</t>
    <rPh sb="0" eb="2">
      <t>ギョウシャ</t>
    </rPh>
    <rPh sb="2" eb="3">
      <t>メイ</t>
    </rPh>
    <phoneticPr fontId="1"/>
  </si>
  <si>
    <t>受理日</t>
    <rPh sb="0" eb="2">
      <t>ジュリ</t>
    </rPh>
    <rPh sb="2" eb="3">
      <t>ビ</t>
    </rPh>
    <phoneticPr fontId="1"/>
  </si>
  <si>
    <t>廃業届</t>
    <rPh sb="0" eb="3">
      <t>ハイギョウトドケ</t>
    </rPh>
    <phoneticPr fontId="1"/>
  </si>
  <si>
    <t>カウント</t>
    <phoneticPr fontId="1"/>
  </si>
  <si>
    <t>内容</t>
    <rPh sb="0" eb="2">
      <t>ナイヨウ</t>
    </rPh>
    <phoneticPr fontId="1"/>
  </si>
  <si>
    <t>変更届</t>
    <rPh sb="0" eb="3">
      <t>ヘンコウトドケ</t>
    </rPh>
    <phoneticPr fontId="1"/>
  </si>
  <si>
    <t>山住設備(株)</t>
  </si>
  <si>
    <t>近藤工業(株)</t>
  </si>
  <si>
    <t>長岡ガス供給(株)</t>
  </si>
  <si>
    <t>(株)深瀬工業所</t>
  </si>
  <si>
    <t>(株)ＥＸＣＥＥＤ</t>
  </si>
  <si>
    <t>アーパス技研工業(株)</t>
  </si>
  <si>
    <t>(株)日本設備工業</t>
  </si>
  <si>
    <t>矢来水道(株)</t>
  </si>
  <si>
    <t>共生建設工業(株)</t>
  </si>
  <si>
    <t>第一工業(株)</t>
  </si>
  <si>
    <t>(株)丹野</t>
  </si>
  <si>
    <t>(有)イガラシ設備</t>
  </si>
  <si>
    <t>吉田工業(株)</t>
  </si>
  <si>
    <t>大城設備(有)</t>
  </si>
  <si>
    <t>(株)上東建設</t>
  </si>
  <si>
    <t>山228</t>
  </si>
  <si>
    <t>(有)北都プラント</t>
  </si>
  <si>
    <t>山232</t>
  </si>
  <si>
    <t>(株〉野川ガス住宅設備</t>
  </si>
  <si>
    <t>(株)吉田工業所</t>
  </si>
  <si>
    <t>佐藤設備工業(株)</t>
  </si>
  <si>
    <t>(有)ヨシダ設備</t>
  </si>
  <si>
    <t>変更届</t>
    <rPh sb="0" eb="3">
      <t>ヘンコウトドケ</t>
    </rPh>
    <phoneticPr fontId="1"/>
  </si>
  <si>
    <t>廃業届</t>
    <rPh sb="0" eb="3">
      <t>ハイギョウトドケ</t>
    </rPh>
    <phoneticPr fontId="1"/>
  </si>
  <si>
    <t>日化メンテナンス（株）</t>
  </si>
  <si>
    <t>(株)山形冷暖</t>
  </si>
  <si>
    <t>三洋設備工業(株)</t>
  </si>
  <si>
    <t>高橋工業(株)</t>
  </si>
  <si>
    <t>(株)三和</t>
  </si>
  <si>
    <t>(株)錢高組</t>
  </si>
  <si>
    <t>(株)イセキ開発工機</t>
  </si>
  <si>
    <t>清水建設(株)</t>
  </si>
  <si>
    <t>(株)アキ設備</t>
  </si>
  <si>
    <t>山245</t>
  </si>
  <si>
    <t>有限会社リプロ住設</t>
  </si>
  <si>
    <t>山247</t>
  </si>
  <si>
    <t>オールビルデングコントロールシステム㈱</t>
  </si>
  <si>
    <t>(株)ヤマケン</t>
  </si>
  <si>
    <t>(有)入野商会</t>
  </si>
  <si>
    <t>(有)結城設備</t>
  </si>
  <si>
    <t>(株)後藤工業</t>
  </si>
  <si>
    <t>(株)上山設備工業</t>
  </si>
  <si>
    <t>(株)後藤設備</t>
  </si>
  <si>
    <t>守成工業(株)</t>
  </si>
  <si>
    <t>(株)馬渕工業所</t>
  </si>
  <si>
    <t>山229</t>
  </si>
  <si>
    <t>(有)後藤配管</t>
  </si>
  <si>
    <t>(株)山形銅鉄設備工業</t>
  </si>
  <si>
    <t>山建設備(株)</t>
  </si>
  <si>
    <t>(株)山形企業</t>
  </si>
  <si>
    <t>(有)内陸協栄設備</t>
  </si>
  <si>
    <t>ＪＦＥエンジニアリング(株)</t>
  </si>
  <si>
    <t>クボタ浄化槽システム(株)</t>
  </si>
  <si>
    <t>(有)ビーエヌ設備</t>
  </si>
  <si>
    <t>日本環境プラント(株)</t>
  </si>
  <si>
    <t>(有)平泉設備工業</t>
  </si>
  <si>
    <t>野口工業(株)</t>
  </si>
  <si>
    <t>(有)イースト設備工業</t>
  </si>
  <si>
    <t>(株)コンノ商会</t>
  </si>
  <si>
    <t>株式会社ＬＩＸＩＬ</t>
  </si>
  <si>
    <t>(株)日世</t>
  </si>
  <si>
    <t>㈲進栄工業</t>
  </si>
  <si>
    <t>古河産機システムズ㈱</t>
  </si>
  <si>
    <t>県庁送付日</t>
    <rPh sb="0" eb="2">
      <t>ケンチョウ</t>
    </rPh>
    <rPh sb="2" eb="4">
      <t>ソウフ</t>
    </rPh>
    <rPh sb="4" eb="5">
      <t>ビ</t>
    </rPh>
    <phoneticPr fontId="1"/>
  </si>
  <si>
    <t>番号</t>
    <rPh sb="0" eb="2">
      <t>バンゴウ</t>
    </rPh>
    <phoneticPr fontId="1"/>
  </si>
  <si>
    <t>変更届</t>
    <rPh sb="0" eb="3">
      <t>ヘンコウトドケ</t>
    </rPh>
    <phoneticPr fontId="1"/>
  </si>
  <si>
    <t>廃業届</t>
    <rPh sb="0" eb="3">
      <t>ハイギョウトドケ</t>
    </rPh>
    <phoneticPr fontId="1"/>
  </si>
  <si>
    <t>㈱中部</t>
    <rPh sb="1" eb="3">
      <t>チュウブ</t>
    </rPh>
    <phoneticPr fontId="1"/>
  </si>
  <si>
    <t>山形パナソニック（株）</t>
  </si>
  <si>
    <t>佐野設備(株)</t>
  </si>
  <si>
    <t>(株)西村工場</t>
  </si>
  <si>
    <t>(株)小松工業</t>
  </si>
  <si>
    <t>(有)田中設備工業</t>
  </si>
  <si>
    <t>設樂　久美子</t>
    <rPh sb="0" eb="2">
      <t>シタラ</t>
    </rPh>
    <rPh sb="3" eb="6">
      <t>クミコ</t>
    </rPh>
    <phoneticPr fontId="1"/>
  </si>
  <si>
    <t>961052401</t>
    <phoneticPr fontId="1"/>
  </si>
  <si>
    <t>登-2第13号</t>
    <rPh sb="0" eb="1">
      <t>トウ</t>
    </rPh>
    <rPh sb="3" eb="4">
      <t>ダイ</t>
    </rPh>
    <rPh sb="6" eb="7">
      <t>ゴウ</t>
    </rPh>
    <phoneticPr fontId="1"/>
  </si>
  <si>
    <t>海谷　博</t>
    <rPh sb="0" eb="2">
      <t>カイヤ</t>
    </rPh>
    <rPh sb="3" eb="4">
      <t>ヒロシ</t>
    </rPh>
    <phoneticPr fontId="1"/>
  </si>
  <si>
    <t>山形県東置賜郡高畠町</t>
    <rPh sb="0" eb="6">
      <t>ヤマガタケンヒガシオキタマ</t>
    </rPh>
    <rPh sb="6" eb="7">
      <t>グン</t>
    </rPh>
    <rPh sb="7" eb="10">
      <t>タカハタマチ</t>
    </rPh>
    <phoneticPr fontId="1"/>
  </si>
  <si>
    <t>大字上平柳21</t>
    <rPh sb="0" eb="2">
      <t>オオアザ</t>
    </rPh>
    <rPh sb="2" eb="5">
      <t>カミヒラヤナギ</t>
    </rPh>
    <phoneticPr fontId="1"/>
  </si>
  <si>
    <t>0238-57-2686</t>
    <phoneticPr fontId="1"/>
  </si>
  <si>
    <t>001063930</t>
    <phoneticPr fontId="1"/>
  </si>
  <si>
    <t>山形県東置賜郡川西町</t>
    <rPh sb="0" eb="6">
      <t>ヤマガタケンヒガシオキタマ</t>
    </rPh>
    <rPh sb="6" eb="7">
      <t>グン</t>
    </rPh>
    <rPh sb="7" eb="9">
      <t>カワニシ</t>
    </rPh>
    <rPh sb="9" eb="10">
      <t>マチ</t>
    </rPh>
    <phoneticPr fontId="1"/>
  </si>
  <si>
    <t>大字洲島1481</t>
    <rPh sb="0" eb="2">
      <t>オオアザ</t>
    </rPh>
    <rPh sb="2" eb="4">
      <t>スノシマ</t>
    </rPh>
    <phoneticPr fontId="1"/>
  </si>
  <si>
    <t>090-2953-0712</t>
    <phoneticPr fontId="1"/>
  </si>
  <si>
    <t>970052622</t>
    <phoneticPr fontId="1"/>
  </si>
  <si>
    <t>山田　健一</t>
    <rPh sb="0" eb="2">
      <t>ヤマダ</t>
    </rPh>
    <rPh sb="3" eb="5">
      <t>ケンイチ</t>
    </rPh>
    <phoneticPr fontId="1"/>
  </si>
  <si>
    <t>椚塚169-4</t>
    <rPh sb="0" eb="2">
      <t>クヌギツカ</t>
    </rPh>
    <phoneticPr fontId="1"/>
  </si>
  <si>
    <t>031070883</t>
    <phoneticPr fontId="1"/>
  </si>
  <si>
    <t>大字上小松4213-1</t>
    <rPh sb="0" eb="2">
      <t>オオアザ</t>
    </rPh>
    <rPh sb="2" eb="5">
      <t>カミコマツ</t>
    </rPh>
    <phoneticPr fontId="1"/>
  </si>
  <si>
    <t>0238-42-6167</t>
    <phoneticPr fontId="1"/>
  </si>
  <si>
    <t>佐藤　将巳</t>
    <rPh sb="0" eb="2">
      <t>サトウ</t>
    </rPh>
    <rPh sb="3" eb="5">
      <t>マサミ</t>
    </rPh>
    <phoneticPr fontId="1"/>
  </si>
  <si>
    <t>852022951</t>
    <phoneticPr fontId="1"/>
  </si>
  <si>
    <t>852007755</t>
    <phoneticPr fontId="1"/>
  </si>
  <si>
    <t>登-1第8号</t>
    <rPh sb="0" eb="1">
      <t>トウ</t>
    </rPh>
    <rPh sb="3" eb="4">
      <t>ダイ</t>
    </rPh>
    <rPh sb="5" eb="6">
      <t>ゴウ</t>
    </rPh>
    <phoneticPr fontId="1"/>
  </si>
  <si>
    <t>（有）キノシタ</t>
    <rPh sb="0" eb="3">
      <t>ユウ</t>
    </rPh>
    <phoneticPr fontId="1"/>
  </si>
  <si>
    <t>木下　三千男</t>
    <rPh sb="0" eb="2">
      <t>キノシタ</t>
    </rPh>
    <rPh sb="3" eb="5">
      <t>サンゼン</t>
    </rPh>
    <rPh sb="5" eb="6">
      <t>オトコ</t>
    </rPh>
    <phoneticPr fontId="1"/>
  </si>
  <si>
    <t>大字緑町二丁目19番地</t>
    <rPh sb="0" eb="2">
      <t>オオアザ</t>
    </rPh>
    <rPh sb="2" eb="3">
      <t>ミドリ</t>
    </rPh>
    <rPh sb="3" eb="4">
      <t>マチ</t>
    </rPh>
    <rPh sb="4" eb="5">
      <t>ニ</t>
    </rPh>
    <rPh sb="5" eb="7">
      <t>チョウメ</t>
    </rPh>
    <rPh sb="9" eb="11">
      <t>バンチ</t>
    </rPh>
    <phoneticPr fontId="1"/>
  </si>
  <si>
    <t>0238-62-2584</t>
  </si>
  <si>
    <t>大字杉沢68番地1</t>
    <rPh sb="0" eb="2">
      <t>オオアザ</t>
    </rPh>
    <rPh sb="2" eb="4">
      <t>スギサワ</t>
    </rPh>
    <rPh sb="6" eb="8">
      <t>バンチ</t>
    </rPh>
    <phoneticPr fontId="1"/>
  </si>
  <si>
    <t>登-3第10号</t>
    <rPh sb="0" eb="1">
      <t>ノボル</t>
    </rPh>
    <rPh sb="3" eb="4">
      <t>ダイ</t>
    </rPh>
    <rPh sb="6" eb="7">
      <t>ゴウ</t>
    </rPh>
    <phoneticPr fontId="1"/>
  </si>
  <si>
    <t>阿部　司</t>
    <rPh sb="0" eb="2">
      <t>アベ</t>
    </rPh>
    <rPh sb="3" eb="4">
      <t>ツカサ</t>
    </rPh>
    <phoneticPr fontId="1"/>
  </si>
  <si>
    <t>飛鳥字大道端250-1</t>
    <rPh sb="0" eb="2">
      <t>アスカ</t>
    </rPh>
    <rPh sb="2" eb="3">
      <t>アザ</t>
    </rPh>
    <rPh sb="3" eb="5">
      <t>オオミチ</t>
    </rPh>
    <rPh sb="5" eb="6">
      <t>ハシ</t>
    </rPh>
    <phoneticPr fontId="1"/>
  </si>
  <si>
    <t>0234-52-3645</t>
    <phoneticPr fontId="1"/>
  </si>
  <si>
    <t>阿部　司</t>
  </si>
  <si>
    <t>031070864</t>
    <phoneticPr fontId="1"/>
  </si>
  <si>
    <t>0234-31-1230</t>
    <phoneticPr fontId="1"/>
  </si>
  <si>
    <t>佐藤　光彦</t>
    <rPh sb="0" eb="2">
      <t>サトウ</t>
    </rPh>
    <rPh sb="3" eb="4">
      <t>ヒカ</t>
    </rPh>
    <rPh sb="4" eb="5">
      <t>ヒコ</t>
    </rPh>
    <phoneticPr fontId="1"/>
  </si>
  <si>
    <t>041074572</t>
    <phoneticPr fontId="1"/>
  </si>
  <si>
    <t>山33</t>
  </si>
  <si>
    <t>山43</t>
  </si>
  <si>
    <t>山45</t>
    <rPh sb="0" eb="1">
      <t>ヤマ</t>
    </rPh>
    <phoneticPr fontId="1"/>
  </si>
  <si>
    <t>山46</t>
    <rPh sb="0" eb="1">
      <t>ヤマ</t>
    </rPh>
    <phoneticPr fontId="1"/>
  </si>
  <si>
    <t>寒09</t>
  </si>
  <si>
    <t>寒10</t>
  </si>
  <si>
    <t>寒11</t>
  </si>
  <si>
    <t>寒13</t>
  </si>
  <si>
    <t>村03</t>
  </si>
  <si>
    <t>村05</t>
  </si>
  <si>
    <t>村15</t>
    <rPh sb="0" eb="1">
      <t>ムラ</t>
    </rPh>
    <phoneticPr fontId="1"/>
  </si>
  <si>
    <t>村20</t>
  </si>
  <si>
    <t>村21</t>
  </si>
  <si>
    <t>新03</t>
  </si>
  <si>
    <t>新05</t>
  </si>
  <si>
    <t>新06</t>
  </si>
  <si>
    <t>新14</t>
  </si>
  <si>
    <t>新17</t>
  </si>
  <si>
    <t>新19</t>
    <phoneticPr fontId="1"/>
  </si>
  <si>
    <t>新20</t>
    <phoneticPr fontId="1"/>
  </si>
  <si>
    <t>新21</t>
    <phoneticPr fontId="1"/>
  </si>
  <si>
    <t>新22</t>
    <phoneticPr fontId="1"/>
  </si>
  <si>
    <t>新23</t>
    <phoneticPr fontId="1"/>
  </si>
  <si>
    <t>新24</t>
    <phoneticPr fontId="1"/>
  </si>
  <si>
    <t>新25</t>
    <phoneticPr fontId="1"/>
  </si>
  <si>
    <t>新27</t>
    <phoneticPr fontId="1"/>
  </si>
  <si>
    <t>新29</t>
    <phoneticPr fontId="1"/>
  </si>
  <si>
    <t>米04</t>
  </si>
  <si>
    <t>米05</t>
    <phoneticPr fontId="1"/>
  </si>
  <si>
    <t>米13</t>
  </si>
  <si>
    <t>米16</t>
  </si>
  <si>
    <t>米19</t>
  </si>
  <si>
    <t>米24</t>
    <rPh sb="0" eb="1">
      <t>コメ</t>
    </rPh>
    <phoneticPr fontId="1"/>
  </si>
  <si>
    <t>米27</t>
    <rPh sb="0" eb="1">
      <t>ヨネ</t>
    </rPh>
    <phoneticPr fontId="1"/>
  </si>
  <si>
    <t>米29</t>
    <rPh sb="0" eb="1">
      <t>コメ</t>
    </rPh>
    <phoneticPr fontId="1"/>
  </si>
  <si>
    <t>米30</t>
    <rPh sb="0" eb="1">
      <t>コメ</t>
    </rPh>
    <phoneticPr fontId="1"/>
  </si>
  <si>
    <t>米32</t>
    <rPh sb="0" eb="1">
      <t>コメ</t>
    </rPh>
    <phoneticPr fontId="1"/>
  </si>
  <si>
    <t>米33</t>
    <rPh sb="0" eb="1">
      <t>コメ</t>
    </rPh>
    <phoneticPr fontId="1"/>
  </si>
  <si>
    <t>米34</t>
    <rPh sb="0" eb="1">
      <t>ヨネ</t>
    </rPh>
    <phoneticPr fontId="1"/>
  </si>
  <si>
    <t>長05</t>
  </si>
  <si>
    <t>長08</t>
    <rPh sb="0" eb="1">
      <t>ナガ</t>
    </rPh>
    <phoneticPr fontId="1"/>
  </si>
  <si>
    <t>長10</t>
  </si>
  <si>
    <t>長12</t>
    <rPh sb="0" eb="1">
      <t>ナガ</t>
    </rPh>
    <phoneticPr fontId="1"/>
  </si>
  <si>
    <t>庄09</t>
  </si>
  <si>
    <t>庄10</t>
    <phoneticPr fontId="1"/>
  </si>
  <si>
    <t>庄11</t>
    <rPh sb="0" eb="1">
      <t>ショウ</t>
    </rPh>
    <phoneticPr fontId="1"/>
  </si>
  <si>
    <t>亀井　昭男</t>
    <rPh sb="0" eb="2">
      <t>カメイ</t>
    </rPh>
    <rPh sb="3" eb="5">
      <t>アキオ</t>
    </rPh>
    <phoneticPr fontId="1"/>
  </si>
  <si>
    <t>大場　慎也</t>
    <rPh sb="0" eb="2">
      <t>オオバ</t>
    </rPh>
    <rPh sb="3" eb="5">
      <t>シンヤ</t>
    </rPh>
    <phoneticPr fontId="1"/>
  </si>
  <si>
    <t>新30</t>
  </si>
  <si>
    <t>登-5第30号</t>
    <rPh sb="0" eb="1">
      <t>トウ</t>
    </rPh>
    <rPh sb="3" eb="4">
      <t>ダイ</t>
    </rPh>
    <rPh sb="6" eb="7">
      <t>ゴウ</t>
    </rPh>
    <phoneticPr fontId="1"/>
  </si>
  <si>
    <t>㈱今田ポンプ工業</t>
    <rPh sb="1" eb="3">
      <t>コンタ</t>
    </rPh>
    <rPh sb="6" eb="8">
      <t>コウギョウ</t>
    </rPh>
    <phoneticPr fontId="1"/>
  </si>
  <si>
    <t>今田　明次</t>
    <rPh sb="0" eb="2">
      <t>コンタ</t>
    </rPh>
    <rPh sb="3" eb="5">
      <t>アキツグ</t>
    </rPh>
    <phoneticPr fontId="1"/>
  </si>
  <si>
    <t>大字鳥越2430</t>
    <rPh sb="0" eb="4">
      <t>オオアザトリゴエ</t>
    </rPh>
    <phoneticPr fontId="1"/>
  </si>
  <si>
    <t>0233-32-1530</t>
    <phoneticPr fontId="1"/>
  </si>
  <si>
    <t>851002886</t>
    <phoneticPr fontId="1"/>
  </si>
  <si>
    <t>登-5第19号</t>
    <rPh sb="0" eb="1">
      <t>トウ</t>
    </rPh>
    <rPh sb="3" eb="4">
      <t>ダイ</t>
    </rPh>
    <rPh sb="6" eb="7">
      <t>ゴウ</t>
    </rPh>
    <phoneticPr fontId="1"/>
  </si>
  <si>
    <t>登-5第43号</t>
    <rPh sb="0" eb="1">
      <t>トウ</t>
    </rPh>
    <rPh sb="3" eb="4">
      <t>ダイ</t>
    </rPh>
    <rPh sb="6" eb="7">
      <t>ゴウ</t>
    </rPh>
    <phoneticPr fontId="1"/>
  </si>
  <si>
    <t>登-6第5号</t>
    <rPh sb="0" eb="1">
      <t>トウ</t>
    </rPh>
    <rPh sb="3" eb="4">
      <t>ダイ</t>
    </rPh>
    <rPh sb="5" eb="6">
      <t>ゴウ</t>
    </rPh>
    <phoneticPr fontId="1"/>
  </si>
  <si>
    <t>登-5第21号</t>
    <rPh sb="0" eb="1">
      <t>トウ</t>
    </rPh>
    <rPh sb="3" eb="4">
      <t>ダイ</t>
    </rPh>
    <rPh sb="6" eb="7">
      <t>ゴウ</t>
    </rPh>
    <phoneticPr fontId="1"/>
  </si>
  <si>
    <t>村22</t>
    <rPh sb="0" eb="1">
      <t>ムラ</t>
    </rPh>
    <phoneticPr fontId="1"/>
  </si>
  <si>
    <t>登-5第22号</t>
    <rPh sb="0" eb="1">
      <t>トウ</t>
    </rPh>
    <rPh sb="3" eb="4">
      <t>ダイ</t>
    </rPh>
    <rPh sb="6" eb="7">
      <t>ゴウ</t>
    </rPh>
    <phoneticPr fontId="1"/>
  </si>
  <si>
    <t>新町設備</t>
    <rPh sb="0" eb="2">
      <t>シンマチ</t>
    </rPh>
    <rPh sb="2" eb="4">
      <t>セツビ</t>
    </rPh>
    <phoneticPr fontId="1"/>
  </si>
  <si>
    <t>大類　直哉</t>
    <rPh sb="0" eb="2">
      <t>オオルイ</t>
    </rPh>
    <rPh sb="3" eb="5">
      <t>ナオヤ</t>
    </rPh>
    <phoneticPr fontId="1"/>
  </si>
  <si>
    <t>山形県尾花沢市</t>
    <rPh sb="0" eb="3">
      <t>ヤマガタケン</t>
    </rPh>
    <rPh sb="3" eb="7">
      <t>オバナザワシ</t>
    </rPh>
    <phoneticPr fontId="1"/>
  </si>
  <si>
    <t>新町3-10-50</t>
    <rPh sb="0" eb="2">
      <t>シンマチ</t>
    </rPh>
    <phoneticPr fontId="1"/>
  </si>
  <si>
    <t>0237-23-2913</t>
    <phoneticPr fontId="1"/>
  </si>
  <si>
    <t>051076861</t>
    <phoneticPr fontId="1"/>
  </si>
  <si>
    <t>0238-43-4355</t>
    <phoneticPr fontId="1"/>
  </si>
  <si>
    <t>登-5第29号</t>
    <rPh sb="0" eb="1">
      <t>トウ</t>
    </rPh>
    <rPh sb="3" eb="4">
      <t>ダイ</t>
    </rPh>
    <rPh sb="6" eb="7">
      <t>ゴウ</t>
    </rPh>
    <phoneticPr fontId="1"/>
  </si>
  <si>
    <t>登-5第11号</t>
    <rPh sb="0" eb="1">
      <t>トウ</t>
    </rPh>
    <rPh sb="3" eb="4">
      <t>ダイ</t>
    </rPh>
    <rPh sb="6" eb="7">
      <t>ゴウ</t>
    </rPh>
    <phoneticPr fontId="1"/>
  </si>
  <si>
    <t>登-5第13号</t>
    <rPh sb="0" eb="1">
      <t>トウ</t>
    </rPh>
    <rPh sb="3" eb="4">
      <t>ダイ</t>
    </rPh>
    <rPh sb="6" eb="7">
      <t>ゴウ</t>
    </rPh>
    <phoneticPr fontId="1"/>
  </si>
  <si>
    <t>大字上小松3503</t>
    <rPh sb="0" eb="2">
      <t>オオアザ</t>
    </rPh>
    <rPh sb="2" eb="3">
      <t>カミ</t>
    </rPh>
    <rPh sb="3" eb="5">
      <t>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</si>
</sst>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_ "/>
    <numFmt numFmtId="178" formatCode="000"/>
    <numFmt numFmtId="179" formatCode="m&quot;月&quot;d&quot;日&quot;;@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1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0" fillId="0" borderId="2" xfId="0" applyFill="1" applyBorder="1" applyAlignment="1"/>
    <xf numFmtId="14" fontId="0" fillId="0" borderId="2" xfId="0" applyNumberFormat="1" applyFill="1" applyBorder="1" applyAlignment="1"/>
    <xf numFmtId="0" fontId="0" fillId="0" borderId="3" xfId="0" applyFill="1" applyBorder="1" applyAlignment="1"/>
    <xf numFmtId="14" fontId="0" fillId="0" borderId="3" xfId="0" applyNumberFormat="1" applyFill="1" applyBorder="1" applyAlignment="1"/>
    <xf numFmtId="0" fontId="3" fillId="0" borderId="4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 applyBorder="1" applyAlignment="1">
      <alignment shrinkToFit="1"/>
    </xf>
    <xf numFmtId="176" fontId="2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/>
    <xf numFmtId="0" fontId="2" fillId="0" borderId="0" xfId="0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right" vertical="center" shrinkToFit="1"/>
    </xf>
    <xf numFmtId="178" fontId="0" fillId="0" borderId="0" xfId="0" applyNumberFormat="1"/>
    <xf numFmtId="0" fontId="0" fillId="0" borderId="0" xfId="0" applyNumberFormat="1"/>
    <xf numFmtId="179" fontId="0" fillId="0" borderId="0" xfId="0" applyNumberFormat="1"/>
    <xf numFmtId="0" fontId="0" fillId="0" borderId="1" xfId="0" applyNumberFormat="1" applyBorder="1"/>
    <xf numFmtId="178" fontId="0" fillId="0" borderId="1" xfId="0" applyNumberFormat="1" applyBorder="1"/>
    <xf numFmtId="0" fontId="0" fillId="0" borderId="1" xfId="0" applyBorder="1"/>
    <xf numFmtId="179" fontId="0" fillId="0" borderId="1" xfId="0" applyNumberFormat="1" applyBorder="1"/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179" fontId="0" fillId="0" borderId="1" xfId="0" applyNumberFormat="1" applyBorder="1" applyAlignment="1">
      <alignment horizontal="left"/>
    </xf>
    <xf numFmtId="56" fontId="0" fillId="0" borderId="1" xfId="0" applyNumberFormat="1" applyBorder="1"/>
    <xf numFmtId="0" fontId="0" fillId="0" borderId="1" xfId="0" applyNumberFormat="1" applyFill="1" applyBorder="1"/>
    <xf numFmtId="0" fontId="0" fillId="0" borderId="0" xfId="0" applyNumberFormat="1" applyBorder="1"/>
    <xf numFmtId="178" fontId="0" fillId="0" borderId="0" xfId="0" applyNumberFormat="1" applyBorder="1"/>
    <xf numFmtId="0" fontId="0" fillId="0" borderId="0" xfId="0" applyBorder="1" applyAlignment="1">
      <alignment shrinkToFit="1"/>
    </xf>
    <xf numFmtId="0" fontId="0" fillId="0" borderId="0" xfId="0" applyBorder="1"/>
    <xf numFmtId="179" fontId="0" fillId="0" borderId="0" xfId="0" applyNumberFormat="1" applyBorder="1"/>
    <xf numFmtId="179" fontId="0" fillId="0" borderId="0" xfId="0" applyNumberFormat="1" applyBorder="1" applyAlignment="1">
      <alignment horizontal="left"/>
    </xf>
    <xf numFmtId="0" fontId="0" fillId="0" borderId="0" xfId="0" applyNumberFormat="1" applyFill="1" applyBorder="1"/>
    <xf numFmtId="56" fontId="0" fillId="0" borderId="0" xfId="0" applyNumberFormat="1" applyBorder="1"/>
    <xf numFmtId="178" fontId="0" fillId="0" borderId="6" xfId="0" applyNumberFormat="1" applyBorder="1"/>
    <xf numFmtId="0" fontId="0" fillId="0" borderId="6" xfId="0" applyBorder="1" applyAlignment="1">
      <alignment shrinkToFit="1"/>
    </xf>
    <xf numFmtId="14" fontId="0" fillId="0" borderId="1" xfId="0" applyNumberFormat="1" applyBorder="1"/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/>
    <xf numFmtId="176" fontId="2" fillId="0" borderId="6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49" fontId="2" fillId="0" borderId="6" xfId="0" applyNumberFormat="1" applyFont="1" applyFill="1" applyBorder="1" applyAlignment="1">
      <alignment horizontal="right" vertical="center" shrinkToFit="1"/>
    </xf>
    <xf numFmtId="176" fontId="2" fillId="0" borderId="5" xfId="0" applyNumberFormat="1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shrinkToFi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FF"/>
      <color rgb="FFFF6699"/>
      <color rgb="FF66FF66"/>
      <color rgb="FF99FF33"/>
      <color rgb="FFCC99FF"/>
      <color rgb="FFCC66FF"/>
      <color rgb="FFFF9933"/>
      <color rgb="FF777777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kureijoukasoumeibo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業者 （特例浄化槽）"/>
    </sheetNames>
    <sheetDataSet>
      <sheetData sheetId="0">
        <row r="2">
          <cell r="A2" t="str">
            <v>山002</v>
          </cell>
          <cell r="B2" t="str">
            <v>届-60第2号</v>
          </cell>
          <cell r="C2">
            <v>31327</v>
          </cell>
          <cell r="D2" t="str">
            <v>(株)山形銅鉄設備工業</v>
          </cell>
          <cell r="E2" t="str">
            <v>大沼　功</v>
          </cell>
          <cell r="F2" t="str">
            <v>山形県山形市</v>
          </cell>
          <cell r="G2" t="str">
            <v>西田１－３－２４</v>
          </cell>
          <cell r="H2" t="str">
            <v>0236-43-4242</v>
          </cell>
          <cell r="I2" t="str">
            <v>大沼　功</v>
          </cell>
          <cell r="J2" t="str">
            <v>851002840</v>
          </cell>
          <cell r="K2" t="str">
            <v>○</v>
          </cell>
        </row>
        <row r="3">
          <cell r="A3" t="str">
            <v>山005</v>
          </cell>
          <cell r="B3" t="str">
            <v>届-60第5号</v>
          </cell>
          <cell r="C3">
            <v>31329</v>
          </cell>
          <cell r="D3" t="str">
            <v>東北ナノテック㈱</v>
          </cell>
          <cell r="E3" t="str">
            <v>冨樫　史郎</v>
          </cell>
          <cell r="F3" t="str">
            <v>山形県山形市</v>
          </cell>
          <cell r="G3" t="str">
            <v>美畑町５－５</v>
          </cell>
          <cell r="H3" t="str">
            <v>023-627-6255</v>
          </cell>
          <cell r="I3" t="str">
            <v>大場　政俊</v>
          </cell>
          <cell r="J3" t="str">
            <v>850000097</v>
          </cell>
        </row>
        <row r="4">
          <cell r="A4" t="str">
            <v>山008</v>
          </cell>
          <cell r="B4" t="str">
            <v>届-60第8号</v>
          </cell>
          <cell r="C4">
            <v>31331</v>
          </cell>
          <cell r="D4" t="str">
            <v>(株)山形設備</v>
          </cell>
          <cell r="E4" t="str">
            <v>秋葉　正充</v>
          </cell>
          <cell r="F4" t="str">
            <v>山形県山形市</v>
          </cell>
          <cell r="G4" t="str">
            <v>城西町４－１２－２２</v>
          </cell>
          <cell r="H4" t="str">
            <v>0236-45-4331</v>
          </cell>
          <cell r="I4" t="str">
            <v>安達　明良</v>
          </cell>
          <cell r="J4" t="str">
            <v>852007616</v>
          </cell>
          <cell r="K4" t="str">
            <v>○</v>
          </cell>
        </row>
        <row r="5">
          <cell r="A5" t="str">
            <v>山009</v>
          </cell>
          <cell r="B5" t="str">
            <v>届-60第9号</v>
          </cell>
          <cell r="C5">
            <v>31331</v>
          </cell>
          <cell r="D5" t="str">
            <v>三益工業(株)</v>
          </cell>
          <cell r="E5" t="str">
            <v>永井　秀昭</v>
          </cell>
          <cell r="F5" t="str">
            <v>宮城県仙台市</v>
          </cell>
          <cell r="G5" t="str">
            <v>宮城野区銀杏町３７－３</v>
          </cell>
          <cell r="H5" t="str">
            <v>022-237-7541</v>
          </cell>
          <cell r="I5" t="str">
            <v>熊谷　俊彦</v>
          </cell>
          <cell r="J5" t="str">
            <v>850000153</v>
          </cell>
          <cell r="K5" t="str">
            <v>○</v>
          </cell>
        </row>
        <row r="6">
          <cell r="A6" t="str">
            <v>山017</v>
          </cell>
          <cell r="B6" t="str">
            <v>届-60第17号</v>
          </cell>
          <cell r="C6">
            <v>31344</v>
          </cell>
          <cell r="D6" t="str">
            <v>矢口建設(株)</v>
          </cell>
          <cell r="E6" t="str">
            <v>矢口　清</v>
          </cell>
          <cell r="F6" t="str">
            <v>山形県山形市</v>
          </cell>
          <cell r="G6" t="str">
            <v>城南町２丁目６－１</v>
          </cell>
          <cell r="H6" t="str">
            <v>0236-44-4781</v>
          </cell>
          <cell r="I6" t="str">
            <v>菊池　徳治</v>
          </cell>
          <cell r="J6" t="str">
            <v>851002853</v>
          </cell>
          <cell r="K6" t="str">
            <v>○</v>
          </cell>
          <cell r="L6" t="str">
            <v>○</v>
          </cell>
        </row>
        <row r="7">
          <cell r="A7" t="str">
            <v>山020</v>
          </cell>
          <cell r="B7" t="str">
            <v>届-60第20号</v>
          </cell>
          <cell r="C7">
            <v>31344</v>
          </cell>
          <cell r="D7" t="str">
            <v>(株)昭和設備</v>
          </cell>
          <cell r="E7" t="str">
            <v>稲毛　保明</v>
          </cell>
          <cell r="F7" t="str">
            <v>山形県上山市</v>
          </cell>
          <cell r="G7" t="str">
            <v>三本松５６－６</v>
          </cell>
          <cell r="H7" t="str">
            <v>023-672-2075</v>
          </cell>
          <cell r="I7" t="str">
            <v>稲毛　保明</v>
          </cell>
          <cell r="J7" t="str">
            <v>121085294</v>
          </cell>
        </row>
        <row r="8">
          <cell r="A8" t="str">
            <v>山022</v>
          </cell>
          <cell r="B8" t="str">
            <v>届-60第22号</v>
          </cell>
          <cell r="C8">
            <v>31345</v>
          </cell>
          <cell r="D8" t="str">
            <v>(株)西原ネオ</v>
          </cell>
          <cell r="E8" t="str">
            <v>月橋　伸夫</v>
          </cell>
          <cell r="F8" t="str">
            <v>東京都港区</v>
          </cell>
          <cell r="G8" t="str">
            <v>芝浦３－６－１８</v>
          </cell>
          <cell r="H8" t="str">
            <v>03-3452-4441</v>
          </cell>
          <cell r="I8" t="str">
            <v>市川　順一</v>
          </cell>
          <cell r="J8" t="str">
            <v>852012194</v>
          </cell>
          <cell r="K8" t="str">
            <v>○</v>
          </cell>
          <cell r="L8" t="str">
            <v>○</v>
          </cell>
        </row>
        <row r="9">
          <cell r="A9" t="str">
            <v>山023</v>
          </cell>
          <cell r="B9" t="str">
            <v>届-60第23号</v>
          </cell>
          <cell r="C9">
            <v>31348</v>
          </cell>
          <cell r="D9" t="str">
            <v>大栄設備工業(株)</v>
          </cell>
          <cell r="E9" t="str">
            <v>白田　眞人</v>
          </cell>
          <cell r="F9" t="str">
            <v>山形県山形市</v>
          </cell>
          <cell r="G9" t="str">
            <v>城西町１－１－９</v>
          </cell>
          <cell r="H9" t="str">
            <v>0236-44-3135</v>
          </cell>
          <cell r="I9" t="str">
            <v>白田　泰洋</v>
          </cell>
          <cell r="J9" t="str">
            <v>121086630</v>
          </cell>
          <cell r="K9" t="str">
            <v>○</v>
          </cell>
          <cell r="L9" t="str">
            <v>○</v>
          </cell>
        </row>
        <row r="10">
          <cell r="A10" t="str">
            <v>山027</v>
          </cell>
          <cell r="B10" t="str">
            <v>届-60第27号</v>
          </cell>
          <cell r="C10">
            <v>31352</v>
          </cell>
          <cell r="D10" t="str">
            <v>(株)山形日化サービス</v>
          </cell>
          <cell r="E10" t="str">
            <v>後藤　栄治</v>
          </cell>
          <cell r="F10" t="str">
            <v>山形県天童市</v>
          </cell>
          <cell r="G10" t="str">
            <v>大字乱川３６４０－３</v>
          </cell>
          <cell r="H10" t="str">
            <v>0236-52-3210</v>
          </cell>
          <cell r="I10" t="str">
            <v>後藤　一博</v>
          </cell>
          <cell r="J10" t="str">
            <v>852007672</v>
          </cell>
        </row>
        <row r="11">
          <cell r="A11" t="str">
            <v>山029</v>
          </cell>
          <cell r="B11" t="str">
            <v>届-60第29号</v>
          </cell>
          <cell r="C11">
            <v>31353</v>
          </cell>
          <cell r="D11" t="str">
            <v>東北藤吉工業(株)</v>
          </cell>
          <cell r="E11" t="str">
            <v>木村　文泰</v>
          </cell>
          <cell r="F11" t="str">
            <v>宮城県仙台市</v>
          </cell>
          <cell r="G11" t="str">
            <v>若林区蒲町１８－１</v>
          </cell>
          <cell r="H11" t="str">
            <v>022-286-4431</v>
          </cell>
          <cell r="I11" t="str">
            <v>安海　幸則</v>
          </cell>
          <cell r="J11" t="str">
            <v>852007267</v>
          </cell>
          <cell r="K11" t="str">
            <v>○</v>
          </cell>
        </row>
        <row r="12">
          <cell r="A12" t="str">
            <v>山030</v>
          </cell>
          <cell r="B12" t="str">
            <v>届-60第30号</v>
          </cell>
          <cell r="C12">
            <v>31357</v>
          </cell>
          <cell r="D12" t="str">
            <v>萱場工業(株)</v>
          </cell>
          <cell r="E12" t="str">
            <v>萱場　史郎</v>
          </cell>
          <cell r="F12" t="str">
            <v>宮城県仙台市</v>
          </cell>
          <cell r="G12" t="str">
            <v>青葉区葉山町１－２６</v>
          </cell>
          <cell r="H12" t="str">
            <v>022-272-8686</v>
          </cell>
          <cell r="I12" t="str">
            <v>佐藤　英喜</v>
          </cell>
          <cell r="J12" t="str">
            <v>040074084</v>
          </cell>
          <cell r="K12" t="str">
            <v>○</v>
          </cell>
        </row>
        <row r="13">
          <cell r="A13" t="str">
            <v>山041</v>
          </cell>
          <cell r="B13" t="str">
            <v>届-60第41号</v>
          </cell>
          <cell r="C13">
            <v>31365</v>
          </cell>
          <cell r="D13" t="str">
            <v>(有)熊澤工業</v>
          </cell>
          <cell r="E13" t="str">
            <v>熊澤　豊</v>
          </cell>
          <cell r="F13" t="str">
            <v>山形県天童市</v>
          </cell>
          <cell r="G13" t="str">
            <v>大字窪野目１５０</v>
          </cell>
          <cell r="H13" t="str">
            <v>0236-53-8984</v>
          </cell>
          <cell r="I13" t="str">
            <v>熊澤　豊</v>
          </cell>
          <cell r="J13">
            <v>981058190</v>
          </cell>
          <cell r="K13" t="str">
            <v>○</v>
          </cell>
        </row>
        <row r="14">
          <cell r="A14" t="str">
            <v>山043</v>
          </cell>
          <cell r="B14" t="str">
            <v>届-60第43号</v>
          </cell>
          <cell r="C14">
            <v>31365</v>
          </cell>
          <cell r="D14" t="str">
            <v>鹿島建設(株)</v>
          </cell>
          <cell r="E14" t="str">
            <v>天野　裕正</v>
          </cell>
          <cell r="F14" t="str">
            <v>東京都港区</v>
          </cell>
          <cell r="G14" t="str">
            <v>元赤坂１－３－１</v>
          </cell>
          <cell r="H14" t="str">
            <v>03-5544-1111</v>
          </cell>
          <cell r="I14" t="str">
            <v>林　隆史</v>
          </cell>
          <cell r="J14" t="str">
            <v>100082707</v>
          </cell>
          <cell r="K14" t="str">
            <v>○</v>
          </cell>
          <cell r="L14" t="str">
            <v>○</v>
          </cell>
        </row>
        <row r="15">
          <cell r="A15" t="str">
            <v>山045</v>
          </cell>
          <cell r="B15" t="str">
            <v>届-60第45号</v>
          </cell>
          <cell r="C15">
            <v>31365</v>
          </cell>
          <cell r="D15" t="str">
            <v>共和化工(株)</v>
          </cell>
          <cell r="E15" t="str">
            <v>吉村　俊治</v>
          </cell>
          <cell r="F15" t="str">
            <v>東京都品川区</v>
          </cell>
          <cell r="G15" t="str">
            <v>西五反田７－２５－１９</v>
          </cell>
          <cell r="H15" t="str">
            <v>03-3494-1311</v>
          </cell>
          <cell r="I15" t="str">
            <v>古賀　正義</v>
          </cell>
          <cell r="J15" t="str">
            <v>030072033</v>
          </cell>
          <cell r="K15" t="str">
            <v>○</v>
          </cell>
          <cell r="L15" t="str">
            <v>○</v>
          </cell>
        </row>
        <row r="16">
          <cell r="A16" t="str">
            <v>山047</v>
          </cell>
          <cell r="B16" t="str">
            <v>届-60第47号</v>
          </cell>
          <cell r="C16">
            <v>31367</v>
          </cell>
          <cell r="D16" t="str">
            <v>東洋設備工業(株)</v>
          </cell>
          <cell r="E16" t="str">
            <v>石澤　曻</v>
          </cell>
          <cell r="F16" t="str">
            <v>山形県山形市</v>
          </cell>
          <cell r="G16" t="str">
            <v>砂塚６番地１</v>
          </cell>
          <cell r="H16" t="str">
            <v>023-643-1650</v>
          </cell>
          <cell r="I16" t="str">
            <v>斉藤　吉内</v>
          </cell>
          <cell r="J16" t="str">
            <v>852007636</v>
          </cell>
          <cell r="K16" t="str">
            <v>○</v>
          </cell>
        </row>
        <row r="17">
          <cell r="A17" t="str">
            <v>山048</v>
          </cell>
          <cell r="B17" t="str">
            <v>届-60第48号</v>
          </cell>
          <cell r="C17">
            <v>31367</v>
          </cell>
          <cell r="D17" t="str">
            <v>仲野衛生管工(株)</v>
          </cell>
          <cell r="E17" t="str">
            <v>仲野　健兒</v>
          </cell>
          <cell r="F17" t="str">
            <v>山形県山形市</v>
          </cell>
          <cell r="G17" t="str">
            <v>鈴川町３－２０－１２－２１</v>
          </cell>
          <cell r="H17" t="str">
            <v>0236-22-8224</v>
          </cell>
          <cell r="I17" t="str">
            <v>田久保　信男</v>
          </cell>
          <cell r="J17" t="str">
            <v>852007709</v>
          </cell>
          <cell r="K17" t="str">
            <v>○</v>
          </cell>
        </row>
        <row r="18">
          <cell r="A18" t="str">
            <v>山050</v>
          </cell>
          <cell r="B18" t="str">
            <v>届-60第50号</v>
          </cell>
          <cell r="C18">
            <v>31371</v>
          </cell>
          <cell r="D18" t="str">
            <v>栗田工業(株)</v>
          </cell>
          <cell r="E18" t="str">
            <v>江尻　裕彦</v>
          </cell>
          <cell r="F18" t="str">
            <v>東京都中野区</v>
          </cell>
          <cell r="G18" t="str">
            <v>中野４－１０－１</v>
          </cell>
          <cell r="H18" t="str">
            <v>03-6743-5019</v>
          </cell>
          <cell r="I18" t="str">
            <v>志村　秀喜</v>
          </cell>
          <cell r="J18" t="str">
            <v>040074322</v>
          </cell>
          <cell r="K18" t="str">
            <v>○</v>
          </cell>
          <cell r="L18" t="str">
            <v>○</v>
          </cell>
        </row>
        <row r="19">
          <cell r="A19" t="str">
            <v>山053</v>
          </cell>
          <cell r="B19" t="str">
            <v>届-60第53号</v>
          </cell>
          <cell r="C19">
            <v>31372</v>
          </cell>
          <cell r="D19" t="str">
            <v>(株)神鋼環境ソリューション</v>
          </cell>
          <cell r="E19" t="str">
            <v>大濵　敬織</v>
          </cell>
          <cell r="F19" t="str">
            <v>兵庫県神戸市</v>
          </cell>
          <cell r="G19" t="str">
            <v>中央区脇浜町１－４－７８</v>
          </cell>
          <cell r="H19" t="str">
            <v>078-232-8018</v>
          </cell>
          <cell r="I19" t="str">
            <v>宮後　靖浩</v>
          </cell>
          <cell r="J19" t="str">
            <v>990060342</v>
          </cell>
          <cell r="K19" t="str">
            <v>○</v>
          </cell>
          <cell r="L19" t="str">
            <v>○</v>
          </cell>
        </row>
        <row r="20">
          <cell r="A20" t="str">
            <v>山054</v>
          </cell>
          <cell r="B20" t="str">
            <v>届-60第54号</v>
          </cell>
          <cell r="C20">
            <v>31372</v>
          </cell>
          <cell r="D20" t="str">
            <v>㈱フソウ</v>
          </cell>
          <cell r="E20" t="str">
            <v>角　尚宣</v>
          </cell>
          <cell r="F20" t="str">
            <v>東京都中央区</v>
          </cell>
          <cell r="G20" t="str">
            <v>日本橋室町２－３－１</v>
          </cell>
          <cell r="H20" t="str">
            <v>03-6880-2103</v>
          </cell>
          <cell r="I20" t="str">
            <v>阿部　和夫</v>
          </cell>
          <cell r="J20" t="str">
            <v>852018958</v>
          </cell>
          <cell r="K20" t="str">
            <v>○</v>
          </cell>
          <cell r="L20" t="str">
            <v>○</v>
          </cell>
        </row>
        <row r="21">
          <cell r="A21" t="str">
            <v>山057</v>
          </cell>
          <cell r="B21" t="str">
            <v>届-60第57号</v>
          </cell>
          <cell r="C21">
            <v>31372</v>
          </cell>
          <cell r="D21" t="str">
            <v>(株)相互設備</v>
          </cell>
          <cell r="E21" t="str">
            <v>髙橋　芳雄</v>
          </cell>
          <cell r="F21" t="str">
            <v>山形県天童市</v>
          </cell>
          <cell r="G21" t="str">
            <v>長岡北３－４－１８</v>
          </cell>
          <cell r="H21" t="str">
            <v>023-655-4011</v>
          </cell>
          <cell r="I21" t="str">
            <v>髙橋　芳雄</v>
          </cell>
          <cell r="J21" t="str">
            <v>852007706</v>
          </cell>
          <cell r="K21" t="str">
            <v>○</v>
          </cell>
        </row>
        <row r="22">
          <cell r="A22" t="str">
            <v>山058</v>
          </cell>
          <cell r="B22" t="str">
            <v>届-60第58号</v>
          </cell>
          <cell r="C22">
            <v>31376</v>
          </cell>
          <cell r="D22" t="str">
            <v>(株)ウォーターエージェンシー</v>
          </cell>
          <cell r="E22" t="str">
            <v>榊原　秀明</v>
          </cell>
          <cell r="F22" t="str">
            <v>東京都新宿区</v>
          </cell>
          <cell r="G22" t="str">
            <v>東五軒町３－２５</v>
          </cell>
          <cell r="H22" t="str">
            <v>03-3267-4010</v>
          </cell>
          <cell r="I22" t="str">
            <v>矢澤　一重</v>
          </cell>
          <cell r="J22">
            <v>850000286</v>
          </cell>
          <cell r="K22" t="str">
            <v>○</v>
          </cell>
          <cell r="L22" t="str">
            <v>○</v>
          </cell>
        </row>
        <row r="23">
          <cell r="A23" t="str">
            <v>山061</v>
          </cell>
          <cell r="B23" t="str">
            <v>届-60第61号</v>
          </cell>
          <cell r="C23">
            <v>31379</v>
          </cell>
          <cell r="D23" t="str">
            <v>(有)天童住宅設備</v>
          </cell>
          <cell r="E23" t="str">
            <v>阿部　良</v>
          </cell>
          <cell r="F23" t="str">
            <v>山形県天童市</v>
          </cell>
          <cell r="G23" t="str">
            <v>柏木町２－６－２１</v>
          </cell>
          <cell r="H23" t="str">
            <v>0236-54-5729</v>
          </cell>
          <cell r="I23" t="str">
            <v>阿部　良</v>
          </cell>
          <cell r="J23">
            <v>981057294</v>
          </cell>
          <cell r="K23" t="str">
            <v>○</v>
          </cell>
          <cell r="L23" t="str">
            <v>○</v>
          </cell>
        </row>
        <row r="24">
          <cell r="A24" t="str">
            <v>山062</v>
          </cell>
          <cell r="B24" t="str">
            <v>届-60第62号</v>
          </cell>
          <cell r="C24">
            <v>31377</v>
          </cell>
          <cell r="D24" t="str">
            <v>フジクリーン工業(株)</v>
          </cell>
          <cell r="E24" t="str">
            <v>後藤　雅司</v>
          </cell>
          <cell r="F24" t="str">
            <v>愛知県名古屋市</v>
          </cell>
          <cell r="G24" t="str">
            <v>千種区今池４－１－４</v>
          </cell>
          <cell r="H24" t="str">
            <v>052-733-0325</v>
          </cell>
          <cell r="I24" t="str">
            <v>伊藤　俊春</v>
          </cell>
          <cell r="J24" t="str">
            <v>850000104</v>
          </cell>
          <cell r="K24" t="str">
            <v>○</v>
          </cell>
        </row>
        <row r="25">
          <cell r="A25" t="str">
            <v>山063</v>
          </cell>
          <cell r="B25" t="str">
            <v>届-60第63号</v>
          </cell>
          <cell r="C25">
            <v>31378</v>
          </cell>
          <cell r="D25" t="str">
            <v>山形酸素(株)</v>
          </cell>
          <cell r="E25" t="str">
            <v>本間　隆生</v>
          </cell>
          <cell r="F25" t="str">
            <v>山形県山形市</v>
          </cell>
          <cell r="G25" t="str">
            <v>久保田１－７－１</v>
          </cell>
          <cell r="H25" t="str">
            <v>023-645-0411</v>
          </cell>
          <cell r="I25" t="str">
            <v>佐藤　重和</v>
          </cell>
          <cell r="J25" t="str">
            <v>120089998</v>
          </cell>
          <cell r="K25" t="str">
            <v>○</v>
          </cell>
          <cell r="L25" t="str">
            <v>○</v>
          </cell>
        </row>
        <row r="26">
          <cell r="A26" t="str">
            <v>山072</v>
          </cell>
          <cell r="B26" t="str">
            <v>届-60第72号</v>
          </cell>
          <cell r="C26">
            <v>31379</v>
          </cell>
          <cell r="D26" t="str">
            <v>港屋設備(株)</v>
          </cell>
          <cell r="E26" t="str">
            <v>宇佐美　信吉</v>
          </cell>
          <cell r="F26" t="str">
            <v>山形県天童市</v>
          </cell>
          <cell r="G26" t="str">
            <v>北久野本３－２－２５</v>
          </cell>
          <cell r="H26" t="str">
            <v>0236-54-4718</v>
          </cell>
          <cell r="I26" t="str">
            <v>和合　勝宏</v>
          </cell>
          <cell r="J26" t="str">
            <v>852007635</v>
          </cell>
          <cell r="K26" t="str">
            <v>○</v>
          </cell>
        </row>
        <row r="27">
          <cell r="A27" t="str">
            <v>山074</v>
          </cell>
          <cell r="B27" t="str">
            <v>届-60第74号</v>
          </cell>
          <cell r="C27">
            <v>31379</v>
          </cell>
          <cell r="D27" t="str">
            <v>(株)トーカン</v>
          </cell>
          <cell r="E27" t="str">
            <v>松尾　茂</v>
          </cell>
          <cell r="F27" t="str">
            <v>福島県郡山市</v>
          </cell>
          <cell r="G27" t="str">
            <v>安積北井１－５</v>
          </cell>
          <cell r="H27" t="str">
            <v>024-945-3711</v>
          </cell>
          <cell r="I27" t="str">
            <v>佐藤　良平</v>
          </cell>
          <cell r="J27" t="str">
            <v>900037622</v>
          </cell>
          <cell r="K27" t="str">
            <v>○</v>
          </cell>
          <cell r="L27" t="str">
            <v>○</v>
          </cell>
        </row>
        <row r="28">
          <cell r="A28" t="str">
            <v>山080</v>
          </cell>
          <cell r="B28" t="str">
            <v>届-60第80号</v>
          </cell>
          <cell r="C28">
            <v>31380</v>
          </cell>
          <cell r="D28" t="str">
            <v>黒澤建設工業(株)</v>
          </cell>
          <cell r="E28" t="str">
            <v>黒澤　友晴</v>
          </cell>
          <cell r="F28" t="str">
            <v>山形県山形市</v>
          </cell>
          <cell r="G28" t="str">
            <v>花楯２－９－２１</v>
          </cell>
          <cell r="H28" t="str">
            <v>023-623-4222</v>
          </cell>
          <cell r="I28" t="str">
            <v>平澤　雄樹</v>
          </cell>
          <cell r="J28" t="str">
            <v>080080578</v>
          </cell>
          <cell r="K28" t="str">
            <v>○</v>
          </cell>
        </row>
        <row r="29">
          <cell r="A29" t="str">
            <v>山087</v>
          </cell>
          <cell r="B29" t="str">
            <v>届-60第87号</v>
          </cell>
          <cell r="C29">
            <v>31379</v>
          </cell>
          <cell r="D29" t="str">
            <v>エクシオグループ（株）</v>
          </cell>
          <cell r="E29" t="str">
            <v>船橋　哲也</v>
          </cell>
          <cell r="F29" t="str">
            <v>東京都渋谷区</v>
          </cell>
          <cell r="G29" t="str">
            <v>渋谷３－２９－２０</v>
          </cell>
          <cell r="H29" t="str">
            <v>03-5778-1143</v>
          </cell>
          <cell r="I29" t="str">
            <v>山科　淳</v>
          </cell>
          <cell r="J29" t="str">
            <v>001063745</v>
          </cell>
          <cell r="K29" t="str">
            <v>○</v>
          </cell>
          <cell r="L29" t="str">
            <v>○</v>
          </cell>
        </row>
        <row r="30">
          <cell r="A30" t="str">
            <v>山088</v>
          </cell>
          <cell r="B30" t="str">
            <v>届-60第88号</v>
          </cell>
          <cell r="C30">
            <v>31387</v>
          </cell>
          <cell r="D30" t="str">
            <v>㈱西原環境</v>
          </cell>
          <cell r="E30" t="str">
            <v>西原　幸志</v>
          </cell>
          <cell r="F30" t="str">
            <v>東京都港区</v>
          </cell>
          <cell r="G30" t="str">
            <v>海岸３－２０－２０</v>
          </cell>
          <cell r="H30" t="str">
            <v>03-3455-4441</v>
          </cell>
          <cell r="I30" t="str">
            <v>尾崎　浩明</v>
          </cell>
          <cell r="J30" t="str">
            <v>990060384</v>
          </cell>
          <cell r="K30" t="str">
            <v>○</v>
          </cell>
          <cell r="L30" t="str">
            <v>○</v>
          </cell>
        </row>
        <row r="31">
          <cell r="A31" t="str">
            <v>山090</v>
          </cell>
          <cell r="B31" t="str">
            <v>届-60第90号</v>
          </cell>
          <cell r="C31">
            <v>31398</v>
          </cell>
          <cell r="D31" t="str">
            <v>(株〉野川ガス住宅設備</v>
          </cell>
          <cell r="E31" t="str">
            <v>野川　晶弘</v>
          </cell>
          <cell r="F31" t="str">
            <v>山形県天童市</v>
          </cell>
          <cell r="G31" t="str">
            <v>万代１－２</v>
          </cell>
          <cell r="H31" t="str">
            <v>023-651-4151</v>
          </cell>
          <cell r="I31" t="str">
            <v>佐藤　孝志</v>
          </cell>
          <cell r="J31" t="str">
            <v>960048848</v>
          </cell>
          <cell r="K31" t="str">
            <v>○</v>
          </cell>
        </row>
        <row r="32">
          <cell r="A32" t="str">
            <v>山091</v>
          </cell>
          <cell r="B32" t="str">
            <v>届-60第91号</v>
          </cell>
          <cell r="C32">
            <v>31398</v>
          </cell>
          <cell r="D32" t="str">
            <v>(有)入野商会</v>
          </cell>
          <cell r="E32" t="str">
            <v>入野　憲一</v>
          </cell>
          <cell r="F32" t="str">
            <v>山形県天童市</v>
          </cell>
          <cell r="G32" t="str">
            <v>一日町２－３－２４</v>
          </cell>
          <cell r="H32" t="str">
            <v>0236-53-4075</v>
          </cell>
          <cell r="I32" t="str">
            <v>入野　寿文</v>
          </cell>
          <cell r="J32" t="str">
            <v>100082711</v>
          </cell>
          <cell r="K32" t="str">
            <v>○</v>
          </cell>
        </row>
        <row r="33">
          <cell r="A33" t="str">
            <v>山095</v>
          </cell>
          <cell r="B33" t="str">
            <v>届-60第95号</v>
          </cell>
          <cell r="C33">
            <v>31425</v>
          </cell>
          <cell r="D33" t="str">
            <v>山住設備(株)</v>
          </cell>
          <cell r="E33" t="str">
            <v>齋藤　洋也</v>
          </cell>
          <cell r="F33" t="str">
            <v>山形県山形市</v>
          </cell>
          <cell r="G33" t="str">
            <v>中桜田３－９－１８</v>
          </cell>
          <cell r="H33" t="str">
            <v>023-622-1188</v>
          </cell>
          <cell r="I33" t="str">
            <v>佐藤　亮一</v>
          </cell>
          <cell r="J33" t="str">
            <v>101082685</v>
          </cell>
          <cell r="K33" t="str">
            <v>○</v>
          </cell>
          <cell r="L33" t="str">
            <v>○</v>
          </cell>
        </row>
        <row r="34">
          <cell r="A34" t="str">
            <v>山096</v>
          </cell>
          <cell r="B34" t="str">
            <v>届-60第96号</v>
          </cell>
          <cell r="C34">
            <v>31429</v>
          </cell>
          <cell r="D34" t="str">
            <v>近藤工業(株)</v>
          </cell>
          <cell r="E34" t="str">
            <v>近藤　英雄</v>
          </cell>
          <cell r="F34" t="str">
            <v>山形県山形市</v>
          </cell>
          <cell r="G34" t="str">
            <v>大字上椹沢２０５－７</v>
          </cell>
          <cell r="H34" t="str">
            <v>023-644-9896</v>
          </cell>
          <cell r="I34" t="str">
            <v>近藤　峰雄</v>
          </cell>
          <cell r="J34" t="str">
            <v>852007715</v>
          </cell>
          <cell r="K34" t="str">
            <v>○</v>
          </cell>
          <cell r="L34" t="str">
            <v>○</v>
          </cell>
        </row>
        <row r="35">
          <cell r="A35" t="str">
            <v>山097</v>
          </cell>
          <cell r="B35" t="str">
            <v>届-60第97号</v>
          </cell>
          <cell r="C35">
            <v>31433</v>
          </cell>
          <cell r="D35" t="str">
            <v>長岡ガス供給(株)</v>
          </cell>
          <cell r="E35" t="str">
            <v>鈴木　修次</v>
          </cell>
          <cell r="F35" t="str">
            <v>山形県天童市</v>
          </cell>
          <cell r="G35" t="str">
            <v>中里５－１３－１６</v>
          </cell>
          <cell r="H35" t="str">
            <v>023-655-2211</v>
          </cell>
          <cell r="I35" t="str">
            <v>鈴木　修次</v>
          </cell>
          <cell r="J35" t="str">
            <v>852007690</v>
          </cell>
          <cell r="K35" t="str">
            <v>○</v>
          </cell>
        </row>
        <row r="36">
          <cell r="A36" t="str">
            <v>山098</v>
          </cell>
          <cell r="B36" t="str">
            <v>届-60第98号</v>
          </cell>
          <cell r="C36">
            <v>31442</v>
          </cell>
          <cell r="D36" t="str">
            <v>東北設備工業(株)</v>
          </cell>
          <cell r="E36" t="str">
            <v>川田　隆雄</v>
          </cell>
          <cell r="F36" t="str">
            <v>山形県山形市</v>
          </cell>
          <cell r="G36" t="str">
            <v>南一番町８－３５</v>
          </cell>
          <cell r="H36" t="str">
            <v>0236-33-1511</v>
          </cell>
          <cell r="I36" t="str">
            <v>川田　隆雄</v>
          </cell>
          <cell r="J36" t="str">
            <v>852007728</v>
          </cell>
          <cell r="K36" t="str">
            <v>○</v>
          </cell>
        </row>
        <row r="37">
          <cell r="A37" t="str">
            <v>山101</v>
          </cell>
          <cell r="B37" t="str">
            <v>届-60第101号</v>
          </cell>
          <cell r="C37">
            <v>31468</v>
          </cell>
          <cell r="D37" t="str">
            <v>アムズ(株)</v>
          </cell>
          <cell r="E37" t="str">
            <v>谷口　吏</v>
          </cell>
          <cell r="F37" t="str">
            <v>石川県金沢市</v>
          </cell>
          <cell r="G37" t="str">
            <v>西泉３－９２</v>
          </cell>
          <cell r="H37" t="str">
            <v>076-241-6181</v>
          </cell>
          <cell r="I37" t="str">
            <v>栄代　栄造</v>
          </cell>
          <cell r="J37" t="str">
            <v>850001879</v>
          </cell>
          <cell r="K37" t="str">
            <v>○</v>
          </cell>
          <cell r="L37" t="str">
            <v>○</v>
          </cell>
        </row>
        <row r="38">
          <cell r="A38" t="str">
            <v>山106</v>
          </cell>
          <cell r="B38" t="str">
            <v>届-61第106号</v>
          </cell>
          <cell r="C38">
            <v>31660</v>
          </cell>
          <cell r="D38" t="str">
            <v>(株)深瀬工業所</v>
          </cell>
          <cell r="E38" t="str">
            <v>深瀬　幸継</v>
          </cell>
          <cell r="F38" t="str">
            <v>山形県山形市</v>
          </cell>
          <cell r="G38" t="str">
            <v>印役町５－３－８１</v>
          </cell>
          <cell r="H38" t="str">
            <v>023-622-4259</v>
          </cell>
          <cell r="I38" t="str">
            <v>深瀬　幸敏</v>
          </cell>
          <cell r="J38" t="str">
            <v>860027966</v>
          </cell>
          <cell r="K38" t="str">
            <v>○</v>
          </cell>
        </row>
        <row r="39">
          <cell r="A39" t="str">
            <v>山108</v>
          </cell>
          <cell r="B39" t="str">
            <v>届-61第108号</v>
          </cell>
          <cell r="C39">
            <v>31707</v>
          </cell>
          <cell r="D39" t="str">
            <v>(株)山形企業</v>
          </cell>
          <cell r="E39" t="str">
            <v>鹿野　淳一</v>
          </cell>
          <cell r="F39" t="str">
            <v>山形県山形市</v>
          </cell>
          <cell r="G39" t="str">
            <v>小白川町３－５－６</v>
          </cell>
          <cell r="H39" t="str">
            <v>023-641-6959</v>
          </cell>
          <cell r="I39" t="str">
            <v>鹿野　六月</v>
          </cell>
          <cell r="J39" t="str">
            <v>120089568</v>
          </cell>
          <cell r="K39" t="str">
            <v>○</v>
          </cell>
          <cell r="L39" t="str">
            <v>○</v>
          </cell>
        </row>
        <row r="40">
          <cell r="A40" t="str">
            <v>山111</v>
          </cell>
          <cell r="B40" t="str">
            <v>届-62第111号</v>
          </cell>
          <cell r="C40">
            <v>31926</v>
          </cell>
          <cell r="D40" t="str">
            <v>大成建設(株)</v>
          </cell>
          <cell r="E40" t="str">
            <v>相川　善朗</v>
          </cell>
          <cell r="F40" t="str">
            <v>東京都新宿区</v>
          </cell>
          <cell r="G40" t="str">
            <v>西新宿１－２５－１</v>
          </cell>
          <cell r="H40" t="str">
            <v>03-3348-1111</v>
          </cell>
          <cell r="I40" t="str">
            <v>中嶋　陽一</v>
          </cell>
          <cell r="J40" t="str">
            <v>000062464</v>
          </cell>
          <cell r="K40" t="str">
            <v>○</v>
          </cell>
          <cell r="L40" t="str">
            <v>○</v>
          </cell>
        </row>
        <row r="41">
          <cell r="A41" t="str">
            <v>山114</v>
          </cell>
          <cell r="B41" t="str">
            <v>届-62第114号</v>
          </cell>
          <cell r="C41">
            <v>32065</v>
          </cell>
          <cell r="D41" t="str">
            <v>(株)ＥＸＣＥＥＤ</v>
          </cell>
          <cell r="E41" t="str">
            <v>冨樫　宜信</v>
          </cell>
          <cell r="F41" t="str">
            <v>山形県山形市</v>
          </cell>
          <cell r="G41" t="str">
            <v>清住町３－１０－６</v>
          </cell>
          <cell r="H41" t="str">
            <v>023-676-5777</v>
          </cell>
          <cell r="I41" t="str">
            <v>冨樫　正明</v>
          </cell>
          <cell r="J41" t="str">
            <v>871032710</v>
          </cell>
          <cell r="K41" t="str">
            <v>○</v>
          </cell>
          <cell r="L41" t="str">
            <v>○</v>
          </cell>
        </row>
        <row r="42">
          <cell r="A42" t="str">
            <v>山120</v>
          </cell>
          <cell r="B42" t="str">
            <v>届-63第120号</v>
          </cell>
          <cell r="C42">
            <v>32359</v>
          </cell>
          <cell r="D42" t="str">
            <v>(株)クォードコーポレーション</v>
          </cell>
          <cell r="E42" t="str">
            <v>三田村　謙</v>
          </cell>
          <cell r="F42" t="str">
            <v>福井県福井市</v>
          </cell>
          <cell r="G42" t="str">
            <v>下河北町１１－１３</v>
          </cell>
          <cell r="H42" t="str">
            <v>0776-38-2911</v>
          </cell>
          <cell r="I42" t="str">
            <v>川崎　宣行</v>
          </cell>
          <cell r="J42" t="str">
            <v>850001586</v>
          </cell>
          <cell r="K42" t="str">
            <v>○</v>
          </cell>
          <cell r="L42" t="str">
            <v>○</v>
          </cell>
        </row>
        <row r="43">
          <cell r="A43" t="str">
            <v>山123</v>
          </cell>
          <cell r="B43" t="str">
            <v>届-63第123号</v>
          </cell>
          <cell r="C43">
            <v>32597</v>
          </cell>
          <cell r="D43" t="str">
            <v>(株)エス・エル</v>
          </cell>
          <cell r="E43" t="str">
            <v>岸本　進</v>
          </cell>
          <cell r="F43" t="str">
            <v>大阪府大阪市</v>
          </cell>
          <cell r="G43" t="str">
            <v>福島区野田５－１７－２２</v>
          </cell>
          <cell r="H43" t="str">
            <v>06-6468-7180</v>
          </cell>
          <cell r="I43" t="str">
            <v>西河　宏</v>
          </cell>
          <cell r="J43" t="str">
            <v>970053492</v>
          </cell>
        </row>
        <row r="44">
          <cell r="A44" t="str">
            <v>山129</v>
          </cell>
          <cell r="B44" t="str">
            <v>届-1第129号</v>
          </cell>
          <cell r="C44">
            <v>32822</v>
          </cell>
          <cell r="D44" t="str">
            <v>(株)吉田工業所</v>
          </cell>
          <cell r="E44" t="str">
            <v>吉田　安伸</v>
          </cell>
          <cell r="F44" t="str">
            <v>山形県山形市</v>
          </cell>
          <cell r="G44" t="str">
            <v>陣場南１３－３６</v>
          </cell>
          <cell r="H44" t="str">
            <v>023-684-9451</v>
          </cell>
          <cell r="I44" t="str">
            <v>吉田　安伸</v>
          </cell>
          <cell r="J44" t="str">
            <v>890036138</v>
          </cell>
          <cell r="K44" t="str">
            <v>○</v>
          </cell>
          <cell r="L44" t="str">
            <v>○</v>
          </cell>
        </row>
        <row r="45">
          <cell r="A45" t="str">
            <v>山134</v>
          </cell>
          <cell r="B45" t="str">
            <v>届-2第134号</v>
          </cell>
          <cell r="C45">
            <v>33199</v>
          </cell>
          <cell r="D45" t="str">
            <v>アーパス技研工業(株)</v>
          </cell>
          <cell r="E45" t="str">
            <v>児玉　宏寿</v>
          </cell>
          <cell r="F45" t="str">
            <v>東京都中央区</v>
          </cell>
          <cell r="G45" t="str">
            <v>日本橋小舟町４－４</v>
          </cell>
          <cell r="H45" t="str">
            <v>03-3664-0880</v>
          </cell>
          <cell r="I45" t="str">
            <v>小栗　紹夫</v>
          </cell>
          <cell r="J45" t="str">
            <v>890036358</v>
          </cell>
        </row>
        <row r="46">
          <cell r="A46" t="str">
            <v>山135</v>
          </cell>
          <cell r="B46" t="str">
            <v>届-2第135号</v>
          </cell>
          <cell r="C46">
            <v>33269</v>
          </cell>
          <cell r="D46" t="str">
            <v>(株)日本設備工業</v>
          </cell>
          <cell r="E46" t="str">
            <v>山口　健</v>
          </cell>
          <cell r="F46" t="str">
            <v>山形県天童市</v>
          </cell>
          <cell r="G46" t="str">
            <v>大字山元字藤田１０４３</v>
          </cell>
          <cell r="H46" t="str">
            <v>023-654-6116</v>
          </cell>
          <cell r="I46" t="str">
            <v>山口　健</v>
          </cell>
          <cell r="J46" t="str">
            <v>901038146</v>
          </cell>
          <cell r="K46" t="str">
            <v>○</v>
          </cell>
        </row>
        <row r="47">
          <cell r="A47" t="str">
            <v>山137</v>
          </cell>
          <cell r="B47" t="str">
            <v>届-3第137号</v>
          </cell>
          <cell r="C47">
            <v>33346</v>
          </cell>
          <cell r="D47" t="str">
            <v>(有)船越設備工業</v>
          </cell>
          <cell r="E47" t="str">
            <v>舟越　重浩</v>
          </cell>
          <cell r="F47" t="str">
            <v>山形県上山市</v>
          </cell>
          <cell r="G47" t="str">
            <v>三本松２１０４</v>
          </cell>
          <cell r="H47" t="str">
            <v>0236-72-8182</v>
          </cell>
          <cell r="I47" t="str">
            <v>舟越　重雄</v>
          </cell>
          <cell r="J47" t="str">
            <v>861030372</v>
          </cell>
          <cell r="K47" t="str">
            <v>○</v>
          </cell>
        </row>
        <row r="48">
          <cell r="A48" t="str">
            <v>山138</v>
          </cell>
          <cell r="B48" t="str">
            <v>届-3第138号</v>
          </cell>
          <cell r="C48">
            <v>33372</v>
          </cell>
          <cell r="D48" t="str">
            <v>佐野設備(株)</v>
          </cell>
          <cell r="E48" t="str">
            <v>佐野　公彦</v>
          </cell>
          <cell r="F48" t="str">
            <v>山形県山形市</v>
          </cell>
          <cell r="G48" t="str">
            <v>蔵王成沢２２８６－６</v>
          </cell>
          <cell r="H48" t="str">
            <v>0236-88-8166</v>
          </cell>
          <cell r="I48" t="str">
            <v>佐野　公彦</v>
          </cell>
          <cell r="J48" t="str">
            <v>951047159</v>
          </cell>
          <cell r="K48" t="str">
            <v>○</v>
          </cell>
        </row>
        <row r="49">
          <cell r="A49" t="str">
            <v>山139</v>
          </cell>
          <cell r="B49" t="str">
            <v>届-3第139号</v>
          </cell>
          <cell r="C49">
            <v>33443</v>
          </cell>
          <cell r="D49" t="str">
            <v>(株)渡辺店</v>
          </cell>
          <cell r="E49" t="str">
            <v>渡辺　光造</v>
          </cell>
          <cell r="F49" t="str">
            <v>宮城県仙台市</v>
          </cell>
          <cell r="G49" t="str">
            <v>太白区冨田字上野東１７－２</v>
          </cell>
          <cell r="H49" t="str">
            <v>022-245-2165</v>
          </cell>
          <cell r="I49" t="str">
            <v>渡辺　光造</v>
          </cell>
          <cell r="J49" t="str">
            <v>852007150</v>
          </cell>
          <cell r="K49" t="str">
            <v>○</v>
          </cell>
        </row>
        <row r="50">
          <cell r="A50" t="str">
            <v>山140</v>
          </cell>
          <cell r="B50" t="str">
            <v>届-3第140号</v>
          </cell>
          <cell r="C50">
            <v>33592</v>
          </cell>
          <cell r="D50" t="str">
            <v>(株)後藤工業</v>
          </cell>
          <cell r="E50" t="str">
            <v>後藤　健一郎</v>
          </cell>
          <cell r="F50" t="str">
            <v>山形県天童市</v>
          </cell>
          <cell r="G50" t="str">
            <v>大字長岡１７２９－２</v>
          </cell>
          <cell r="H50" t="str">
            <v>0236-55-4450</v>
          </cell>
          <cell r="I50" t="str">
            <v>後藤　健夫</v>
          </cell>
          <cell r="J50" t="str">
            <v>901038179</v>
          </cell>
          <cell r="K50" t="str">
            <v>○</v>
          </cell>
          <cell r="L50" t="str">
            <v>○</v>
          </cell>
        </row>
        <row r="51">
          <cell r="I51" t="str">
            <v>原田　啓仁</v>
          </cell>
        </row>
        <row r="52">
          <cell r="A52" t="str">
            <v>山141</v>
          </cell>
          <cell r="B52" t="str">
            <v>届-3第141号</v>
          </cell>
          <cell r="C52">
            <v>33637</v>
          </cell>
          <cell r="D52" t="str">
            <v>(株)上山設備工業</v>
          </cell>
          <cell r="E52" t="str">
            <v>今野　健志</v>
          </cell>
          <cell r="F52" t="str">
            <v>山形県上山市</v>
          </cell>
          <cell r="G52" t="str">
            <v>美咲町２－６－２３</v>
          </cell>
          <cell r="H52" t="str">
            <v>023-672-4211</v>
          </cell>
          <cell r="I52" t="str">
            <v>今野　健志</v>
          </cell>
          <cell r="J52" t="str">
            <v>911039378</v>
          </cell>
          <cell r="K52" t="str">
            <v>○</v>
          </cell>
        </row>
        <row r="53">
          <cell r="A53" t="str">
            <v>山144</v>
          </cell>
          <cell r="B53" t="str">
            <v>届-3第144号</v>
          </cell>
          <cell r="C53">
            <v>33652</v>
          </cell>
          <cell r="D53" t="str">
            <v>寿設備工業(株)</v>
          </cell>
          <cell r="E53" t="str">
            <v>小関　正則</v>
          </cell>
          <cell r="F53" t="str">
            <v>山形県上山市</v>
          </cell>
          <cell r="G53" t="str">
            <v>金谷字八反田３８８－１</v>
          </cell>
          <cell r="H53" t="str">
            <v>023-672-4821</v>
          </cell>
          <cell r="I53" t="str">
            <v>小関　正則</v>
          </cell>
          <cell r="J53" t="str">
            <v>981058447</v>
          </cell>
          <cell r="K53" t="str">
            <v>○</v>
          </cell>
        </row>
        <row r="54">
          <cell r="A54" t="str">
            <v>山146</v>
          </cell>
          <cell r="B54" t="str">
            <v>届-4第146号</v>
          </cell>
          <cell r="C54">
            <v>33948</v>
          </cell>
          <cell r="D54" t="str">
            <v>矢来水道(株)</v>
          </cell>
          <cell r="E54" t="str">
            <v>酒井　章治</v>
          </cell>
          <cell r="F54" t="str">
            <v>山形県上山市</v>
          </cell>
          <cell r="G54" t="str">
            <v>矢来３－４－１</v>
          </cell>
          <cell r="H54" t="str">
            <v>0236-72-0526</v>
          </cell>
          <cell r="I54" t="str">
            <v>酒井　章治</v>
          </cell>
          <cell r="J54" t="str">
            <v>921040862</v>
          </cell>
        </row>
        <row r="55">
          <cell r="A55" t="str">
            <v>山147</v>
          </cell>
          <cell r="B55" t="str">
            <v>届-4第147号</v>
          </cell>
          <cell r="C55">
            <v>34052</v>
          </cell>
          <cell r="D55" t="str">
            <v>(株)日下部工務所</v>
          </cell>
          <cell r="E55" t="str">
            <v>日下部　弘幸</v>
          </cell>
          <cell r="F55" t="str">
            <v>山形県山形市</v>
          </cell>
          <cell r="G55" t="str">
            <v>大字志戸田８６２－１</v>
          </cell>
          <cell r="H55" t="str">
            <v>023-644-6121</v>
          </cell>
          <cell r="I55" t="str">
            <v>日下部　弘幸</v>
          </cell>
          <cell r="J55" t="str">
            <v>891036667</v>
          </cell>
          <cell r="K55" t="str">
            <v>○</v>
          </cell>
          <cell r="L55" t="str">
            <v>○</v>
          </cell>
        </row>
        <row r="56">
          <cell r="A56" t="str">
            <v>山159</v>
          </cell>
          <cell r="B56" t="str">
            <v>届-6第159号</v>
          </cell>
          <cell r="C56">
            <v>34631</v>
          </cell>
          <cell r="D56" t="str">
            <v>共生建設工業(株)</v>
          </cell>
          <cell r="E56" t="str">
            <v>言水　正一</v>
          </cell>
          <cell r="F56" t="str">
            <v>山形県山形市</v>
          </cell>
          <cell r="G56" t="str">
            <v>蔵王半郷字戸苅田３０２－１７</v>
          </cell>
          <cell r="H56" t="str">
            <v>0236-88-3011</v>
          </cell>
          <cell r="I56" t="str">
            <v>岩瀬　政広</v>
          </cell>
          <cell r="J56" t="str">
            <v>970052653</v>
          </cell>
          <cell r="K56" t="str">
            <v>○</v>
          </cell>
          <cell r="L56" t="str">
            <v>○</v>
          </cell>
        </row>
        <row r="57">
          <cell r="A57" t="str">
            <v>山161</v>
          </cell>
          <cell r="B57" t="str">
            <v>届-7第161号</v>
          </cell>
          <cell r="C57">
            <v>34808</v>
          </cell>
          <cell r="D57" t="str">
            <v>ニッコー(株)</v>
          </cell>
          <cell r="E57" t="str">
            <v>三谷　明子</v>
          </cell>
          <cell r="F57" t="str">
            <v>石川県白山市</v>
          </cell>
          <cell r="G57" t="str">
            <v>相木町３８３</v>
          </cell>
          <cell r="H57" t="str">
            <v>076-276-2121</v>
          </cell>
          <cell r="I57" t="str">
            <v>中座　雅夫</v>
          </cell>
          <cell r="J57" t="str">
            <v>960048744</v>
          </cell>
          <cell r="K57" t="str">
            <v>○</v>
          </cell>
          <cell r="L57" t="str">
            <v>○</v>
          </cell>
        </row>
        <row r="58">
          <cell r="A58" t="str">
            <v>山162</v>
          </cell>
          <cell r="B58" t="str">
            <v>届-7第162号</v>
          </cell>
          <cell r="C58">
            <v>34929</v>
          </cell>
          <cell r="D58" t="str">
            <v>佐藤設備工業(株)</v>
          </cell>
          <cell r="E58" t="str">
            <v>佐藤　義之</v>
          </cell>
          <cell r="F58" t="str">
            <v>山形県山形市</v>
          </cell>
          <cell r="G58" t="str">
            <v>元木１－５－１９</v>
          </cell>
          <cell r="H58" t="str">
            <v>0236-42-6092</v>
          </cell>
          <cell r="I58" t="str">
            <v>佐藤　義之</v>
          </cell>
          <cell r="J58" t="str">
            <v>120087507</v>
          </cell>
          <cell r="K58" t="str">
            <v>○</v>
          </cell>
        </row>
        <row r="59">
          <cell r="A59" t="str">
            <v>山166</v>
          </cell>
          <cell r="B59" t="str">
            <v>届-7第166号</v>
          </cell>
          <cell r="C59">
            <v>35136</v>
          </cell>
          <cell r="D59" t="str">
            <v>弘栄設備工業(株)</v>
          </cell>
          <cell r="E59" t="str">
            <v>船橋　吾一</v>
          </cell>
          <cell r="F59" t="str">
            <v>山形県山形市</v>
          </cell>
          <cell r="G59" t="str">
            <v>大字風間字地蔵山下２０６８</v>
          </cell>
          <cell r="H59" t="str">
            <v>023-616-5651</v>
          </cell>
          <cell r="I59" t="str">
            <v>堀　幸司</v>
          </cell>
          <cell r="J59" t="str">
            <v>120085469</v>
          </cell>
          <cell r="K59" t="str">
            <v>○</v>
          </cell>
        </row>
        <row r="60">
          <cell r="A60" t="str">
            <v>山167</v>
          </cell>
          <cell r="B60" t="str">
            <v>届-7第167号</v>
          </cell>
          <cell r="C60">
            <v>35136</v>
          </cell>
          <cell r="D60" t="str">
            <v>第一工業(株)</v>
          </cell>
          <cell r="E60" t="str">
            <v>千田　光治</v>
          </cell>
          <cell r="F60" t="str">
            <v>山形県山形市</v>
          </cell>
          <cell r="G60" t="str">
            <v>松波１－１０－７</v>
          </cell>
          <cell r="H60" t="str">
            <v>0236-41-0055</v>
          </cell>
          <cell r="I60" t="str">
            <v>松田　正春</v>
          </cell>
          <cell r="J60" t="str">
            <v>852007724</v>
          </cell>
          <cell r="K60" t="str">
            <v>○</v>
          </cell>
        </row>
        <row r="61">
          <cell r="A61" t="str">
            <v>山174</v>
          </cell>
          <cell r="B61" t="str">
            <v>届-9第174号</v>
          </cell>
          <cell r="C61">
            <v>35529</v>
          </cell>
          <cell r="D61" t="str">
            <v>やま喜設備</v>
          </cell>
          <cell r="E61" t="str">
            <v>小野　米</v>
          </cell>
          <cell r="F61" t="str">
            <v>山形県天童市</v>
          </cell>
          <cell r="G61" t="str">
            <v>大字長岡１０</v>
          </cell>
          <cell r="H61" t="str">
            <v>023-655-4384</v>
          </cell>
          <cell r="I61" t="str">
            <v>小野　米</v>
          </cell>
          <cell r="J61" t="str">
            <v>961052403</v>
          </cell>
          <cell r="K61" t="str">
            <v>○</v>
          </cell>
        </row>
        <row r="62">
          <cell r="A62" t="str">
            <v>山176</v>
          </cell>
          <cell r="B62" t="str">
            <v>届-9第176号</v>
          </cell>
          <cell r="C62">
            <v>35640</v>
          </cell>
          <cell r="D62" t="str">
            <v>クボタ浄化槽システム(株)</v>
          </cell>
          <cell r="E62" t="str">
            <v>杉山　雅利</v>
          </cell>
          <cell r="F62" t="str">
            <v>福岡県福岡市</v>
          </cell>
          <cell r="G62" t="str">
            <v>博多区博多駅前３－２－８</v>
          </cell>
          <cell r="H62" t="str">
            <v>092-473-2540</v>
          </cell>
          <cell r="I62" t="str">
            <v>阿部　充芳</v>
          </cell>
          <cell r="J62" t="str">
            <v>960048867</v>
          </cell>
          <cell r="K62" t="str">
            <v>○</v>
          </cell>
        </row>
        <row r="63">
          <cell r="A63" t="str">
            <v>山178</v>
          </cell>
          <cell r="B63" t="str">
            <v>届-9第178号</v>
          </cell>
          <cell r="C63">
            <v>35751</v>
          </cell>
          <cell r="D63" t="str">
            <v>(株)後藤設備</v>
          </cell>
          <cell r="E63" t="str">
            <v>後藤　涼一</v>
          </cell>
          <cell r="F63" t="str">
            <v>山形県天童市</v>
          </cell>
          <cell r="G63" t="str">
            <v>久野本３－８－４２</v>
          </cell>
          <cell r="H63" t="str">
            <v>0236-54-2807</v>
          </cell>
          <cell r="I63" t="str">
            <v>後藤　和男</v>
          </cell>
          <cell r="J63" t="str">
            <v>970052666</v>
          </cell>
          <cell r="K63" t="str">
            <v>○</v>
          </cell>
        </row>
        <row r="64">
          <cell r="A64" t="str">
            <v>山179</v>
          </cell>
          <cell r="B64" t="str">
            <v>届-9第179号</v>
          </cell>
          <cell r="C64">
            <v>35865</v>
          </cell>
          <cell r="D64" t="str">
            <v>(株)丹野</v>
          </cell>
          <cell r="E64" t="str">
            <v>丹野　一史</v>
          </cell>
          <cell r="F64" t="str">
            <v>山形県山形市</v>
          </cell>
          <cell r="G64" t="str">
            <v>松見町１２－３</v>
          </cell>
          <cell r="H64" t="str">
            <v>023-641-1141</v>
          </cell>
          <cell r="I64" t="str">
            <v>丹野　秀樹</v>
          </cell>
          <cell r="J64" t="str">
            <v>852007614</v>
          </cell>
          <cell r="K64" t="str">
            <v>○</v>
          </cell>
        </row>
        <row r="65">
          <cell r="A65" t="str">
            <v>山183</v>
          </cell>
          <cell r="B65" t="str">
            <v>届-10第183号</v>
          </cell>
          <cell r="C65">
            <v>36087</v>
          </cell>
          <cell r="D65" t="str">
            <v>(有)田中設備工業</v>
          </cell>
          <cell r="E65" t="str">
            <v>田中　佑介</v>
          </cell>
          <cell r="F65" t="str">
            <v>山形県天童市</v>
          </cell>
          <cell r="G65" t="str">
            <v>泉町２－１４－３０</v>
          </cell>
          <cell r="H65" t="str">
            <v>023-654-8837</v>
          </cell>
          <cell r="I65" t="str">
            <v>田中　秀一</v>
          </cell>
          <cell r="J65" t="str">
            <v>011067425</v>
          </cell>
          <cell r="K65" t="str">
            <v>○</v>
          </cell>
        </row>
        <row r="66">
          <cell r="A66" t="str">
            <v>山184</v>
          </cell>
          <cell r="B66" t="str">
            <v>届-10第184号</v>
          </cell>
          <cell r="C66">
            <v>36111</v>
          </cell>
          <cell r="D66" t="str">
            <v>(有)ビーエヌ設備</v>
          </cell>
          <cell r="E66" t="str">
            <v>原田　文</v>
          </cell>
          <cell r="F66" t="str">
            <v>山形県山形市</v>
          </cell>
          <cell r="G66" t="str">
            <v>江俣４－１９－１１</v>
          </cell>
          <cell r="H66" t="str">
            <v>0236-84-7080</v>
          </cell>
          <cell r="I66" t="str">
            <v>原田　美佐子</v>
          </cell>
          <cell r="J66" t="str">
            <v>981057296</v>
          </cell>
        </row>
        <row r="67">
          <cell r="A67" t="str">
            <v>山189</v>
          </cell>
          <cell r="B67" t="str">
            <v>届-11第189号</v>
          </cell>
          <cell r="C67">
            <v>36543</v>
          </cell>
          <cell r="D67" t="str">
            <v>(株)興設</v>
          </cell>
          <cell r="E67" t="str">
            <v>寺崎　賢治</v>
          </cell>
          <cell r="F67" t="str">
            <v>宮城県仙台市</v>
          </cell>
          <cell r="G67" t="str">
            <v>青葉区上愛子字中遠野原２－２８</v>
          </cell>
          <cell r="H67" t="str">
            <v>022-226-7219</v>
          </cell>
          <cell r="I67" t="str">
            <v>寺崎　賢治</v>
          </cell>
          <cell r="J67" t="str">
            <v>991060787</v>
          </cell>
          <cell r="K67" t="str">
            <v>○</v>
          </cell>
        </row>
        <row r="68">
          <cell r="A68" t="str">
            <v>山190</v>
          </cell>
          <cell r="B68" t="str">
            <v>届-11第190号</v>
          </cell>
          <cell r="C68">
            <v>36552</v>
          </cell>
          <cell r="D68" t="str">
            <v>大栄産業(株)</v>
          </cell>
          <cell r="E68" t="str">
            <v>木村　雄三</v>
          </cell>
          <cell r="F68" t="str">
            <v>愛知県知多郡美浜町</v>
          </cell>
          <cell r="G68" t="str">
            <v>大字北方字西側８５－１</v>
          </cell>
          <cell r="H68" t="str">
            <v>0569-82-0338</v>
          </cell>
          <cell r="I68" t="str">
            <v>早坂　祐二</v>
          </cell>
          <cell r="J68" t="str">
            <v>000062603</v>
          </cell>
          <cell r="K68" t="str">
            <v>○</v>
          </cell>
          <cell r="L68" t="str">
            <v>○</v>
          </cell>
        </row>
        <row r="69">
          <cell r="A69" t="str">
            <v>山193</v>
          </cell>
          <cell r="B69" t="str">
            <v>届-12第193号</v>
          </cell>
          <cell r="C69">
            <v>36728</v>
          </cell>
          <cell r="D69" t="str">
            <v>(有)イガラシ設備</v>
          </cell>
          <cell r="E69" t="str">
            <v>五十嵐　勤</v>
          </cell>
          <cell r="F69" t="str">
            <v>山形県上山市</v>
          </cell>
          <cell r="G69" t="str">
            <v>金生東１－９－１２</v>
          </cell>
          <cell r="H69" t="str">
            <v>023-695-8033</v>
          </cell>
          <cell r="I69" t="str">
            <v>五十嵐　勤</v>
          </cell>
          <cell r="J69" t="str">
            <v>851002876</v>
          </cell>
          <cell r="K69" t="str">
            <v>○</v>
          </cell>
        </row>
        <row r="70">
          <cell r="A70" t="str">
            <v>山194</v>
          </cell>
          <cell r="B70" t="str">
            <v>届-12第194号</v>
          </cell>
          <cell r="C70">
            <v>36839</v>
          </cell>
          <cell r="D70" t="str">
            <v>(株)アールエコ</v>
          </cell>
          <cell r="E70" t="str">
            <v>岡谷　和則</v>
          </cell>
          <cell r="F70" t="str">
            <v>岡山県岡山市</v>
          </cell>
          <cell r="G70" t="str">
            <v>港区妹尾３２７３－３</v>
          </cell>
          <cell r="H70" t="str">
            <v>086-281-4455</v>
          </cell>
          <cell r="I70" t="str">
            <v>朝原　保雄</v>
          </cell>
          <cell r="J70" t="str">
            <v>060078512</v>
          </cell>
          <cell r="K70" t="str">
            <v>○</v>
          </cell>
          <cell r="L70" t="str">
            <v>○</v>
          </cell>
        </row>
        <row r="71">
          <cell r="A71" t="str">
            <v>山201</v>
          </cell>
          <cell r="B71" t="str">
            <v>届-13第201号</v>
          </cell>
          <cell r="C71">
            <v>37189</v>
          </cell>
          <cell r="D71" t="str">
            <v>(株)ユニバーサル・ライフ</v>
          </cell>
          <cell r="E71" t="str">
            <v>古内　昭治</v>
          </cell>
          <cell r="F71" t="str">
            <v>山形県山形市</v>
          </cell>
          <cell r="G71" t="str">
            <v>大字長谷堂６０２－１</v>
          </cell>
          <cell r="H71" t="str">
            <v>023-689-0580</v>
          </cell>
          <cell r="I71" t="str">
            <v>古内　昭治</v>
          </cell>
          <cell r="J71" t="str">
            <v>852007675</v>
          </cell>
          <cell r="K71" t="str">
            <v>○</v>
          </cell>
        </row>
        <row r="72">
          <cell r="A72" t="str">
            <v>山204</v>
          </cell>
          <cell r="B72" t="str">
            <v>届-13第204号</v>
          </cell>
          <cell r="C72">
            <v>37293</v>
          </cell>
          <cell r="D72" t="str">
            <v>(株)中央特殊興業</v>
          </cell>
          <cell r="E72" t="str">
            <v>酒井　和彦</v>
          </cell>
          <cell r="F72" t="str">
            <v>山形県山形市</v>
          </cell>
          <cell r="G72" t="str">
            <v>松栄２－４－５１</v>
          </cell>
          <cell r="H72" t="str">
            <v>023-646-1313</v>
          </cell>
          <cell r="I72" t="str">
            <v>早坂　文雄</v>
          </cell>
          <cell r="J72" t="str">
            <v>120090593</v>
          </cell>
          <cell r="K72" t="str">
            <v>○</v>
          </cell>
        </row>
        <row r="73">
          <cell r="A73" t="str">
            <v>山205</v>
          </cell>
          <cell r="B73" t="str">
            <v>届-13第205号</v>
          </cell>
          <cell r="C73">
            <v>37333</v>
          </cell>
          <cell r="D73" t="str">
            <v>積水ホームテクノ(株)</v>
          </cell>
          <cell r="E73" t="str">
            <v>田中　伸弘</v>
          </cell>
          <cell r="F73" t="str">
            <v>大阪府大阪市</v>
          </cell>
          <cell r="G73" t="str">
            <v>淀川区宮原３－４－３０</v>
          </cell>
          <cell r="H73" t="str">
            <v>06-6397-7341</v>
          </cell>
          <cell r="I73" t="str">
            <v>浦野　利寅</v>
          </cell>
          <cell r="J73" t="str">
            <v>010066979</v>
          </cell>
          <cell r="L73" t="str">
            <v>○</v>
          </cell>
        </row>
        <row r="74">
          <cell r="A74" t="str">
            <v>山207</v>
          </cell>
          <cell r="B74" t="str">
            <v>届-14第207号</v>
          </cell>
          <cell r="C74">
            <v>37407</v>
          </cell>
          <cell r="D74" t="str">
            <v>野口工業(株)</v>
          </cell>
          <cell r="E74" t="str">
            <v>野口　三郎</v>
          </cell>
          <cell r="F74" t="str">
            <v>山形県天童市</v>
          </cell>
          <cell r="G74" t="str">
            <v>鎌田１－１４－１</v>
          </cell>
          <cell r="H74" t="str">
            <v>023-654-2711</v>
          </cell>
          <cell r="I74" t="str">
            <v>矢萩　昭夫</v>
          </cell>
          <cell r="J74" t="str">
            <v>851002911</v>
          </cell>
          <cell r="K74" t="str">
            <v>○</v>
          </cell>
        </row>
        <row r="75">
          <cell r="A75" t="str">
            <v>山209</v>
          </cell>
          <cell r="B75" t="str">
            <v>届-14第209号</v>
          </cell>
          <cell r="C75">
            <v>37596</v>
          </cell>
          <cell r="D75" t="str">
            <v>(有)イースト設備工業</v>
          </cell>
          <cell r="E75" t="str">
            <v>佐東　重幸</v>
          </cell>
          <cell r="F75" t="str">
            <v>山形県東村山郡中山町</v>
          </cell>
          <cell r="G75" t="str">
            <v>大字土橋２２－１３</v>
          </cell>
          <cell r="H75" t="str">
            <v>023-663-1167</v>
          </cell>
          <cell r="I75" t="str">
            <v>佐東　重幸</v>
          </cell>
          <cell r="J75" t="str">
            <v>852007612</v>
          </cell>
        </row>
        <row r="76">
          <cell r="A76" t="str">
            <v>山210</v>
          </cell>
          <cell r="B76" t="str">
            <v>届-14第210号</v>
          </cell>
          <cell r="C76">
            <v>37711</v>
          </cell>
          <cell r="D76" t="str">
            <v>吉田工業(株)</v>
          </cell>
          <cell r="E76" t="str">
            <v>吉田　強</v>
          </cell>
          <cell r="F76" t="str">
            <v>山形県上山市</v>
          </cell>
          <cell r="G76" t="str">
            <v>八日町３－２３</v>
          </cell>
          <cell r="H76" t="str">
            <v>0236-72-0823</v>
          </cell>
          <cell r="I76" t="str">
            <v>赤平　秀樹</v>
          </cell>
          <cell r="J76" t="str">
            <v>030071321</v>
          </cell>
        </row>
        <row r="77">
          <cell r="A77" t="str">
            <v>山212</v>
          </cell>
          <cell r="B77" t="str">
            <v>届-15第212号</v>
          </cell>
          <cell r="C77">
            <v>37971</v>
          </cell>
          <cell r="D77" t="str">
            <v>大城設備(有)</v>
          </cell>
          <cell r="E77" t="str">
            <v>大城　健一</v>
          </cell>
          <cell r="F77" t="str">
            <v>山形県上山市</v>
          </cell>
          <cell r="G77" t="str">
            <v>四ツ谷１－１－１９</v>
          </cell>
          <cell r="H77" t="str">
            <v>023-672-4380</v>
          </cell>
          <cell r="I77" t="str">
            <v>大城　健一</v>
          </cell>
          <cell r="J77" t="str">
            <v>010066611</v>
          </cell>
          <cell r="K77" t="str">
            <v>○</v>
          </cell>
        </row>
        <row r="78">
          <cell r="A78" t="str">
            <v>山214</v>
          </cell>
          <cell r="B78" t="str">
            <v>届-15第214号</v>
          </cell>
          <cell r="C78">
            <v>38049</v>
          </cell>
          <cell r="D78" t="str">
            <v>(株)上東建設</v>
          </cell>
          <cell r="E78" t="str">
            <v>堀川　泰之</v>
          </cell>
          <cell r="F78" t="str">
            <v>山形県上山市</v>
          </cell>
          <cell r="G78" t="str">
            <v>石堂５－１</v>
          </cell>
          <cell r="H78" t="str">
            <v>023-673-3328</v>
          </cell>
          <cell r="I78" t="str">
            <v>堀川　泰之</v>
          </cell>
          <cell r="J78" t="str">
            <v>031072171</v>
          </cell>
          <cell r="K78" t="str">
            <v>○</v>
          </cell>
        </row>
        <row r="79">
          <cell r="A79" t="str">
            <v>山216</v>
          </cell>
          <cell r="B79" t="str">
            <v>届-16第216号</v>
          </cell>
          <cell r="C79">
            <v>38147</v>
          </cell>
          <cell r="D79" t="str">
            <v>(有)ヨシダ設備</v>
          </cell>
          <cell r="E79" t="str">
            <v>吉田　昌幸</v>
          </cell>
          <cell r="F79" t="str">
            <v>山形県上山市</v>
          </cell>
          <cell r="G79" t="str">
            <v>金生西３－４－２１</v>
          </cell>
          <cell r="H79" t="str">
            <v>023-677-0327</v>
          </cell>
          <cell r="I79" t="str">
            <v>吉田　昌幸</v>
          </cell>
          <cell r="J79" t="str">
            <v>121088851</v>
          </cell>
          <cell r="K79" t="str">
            <v>○</v>
          </cell>
          <cell r="L79" t="str">
            <v>○</v>
          </cell>
        </row>
        <row r="80">
          <cell r="A80" t="str">
            <v>山222</v>
          </cell>
          <cell r="B80" t="str">
            <v>届-17第222号</v>
          </cell>
          <cell r="C80">
            <v>38639</v>
          </cell>
          <cell r="D80" t="str">
            <v>(株)ダイキアクシス</v>
          </cell>
          <cell r="E80" t="str">
            <v>大亀　裕</v>
          </cell>
          <cell r="F80" t="str">
            <v>愛媛県松山市</v>
          </cell>
          <cell r="G80" t="str">
            <v>美沢１－９－１</v>
          </cell>
          <cell r="H80" t="str">
            <v>089-927-2222</v>
          </cell>
          <cell r="I80" t="str">
            <v>中　哲司</v>
          </cell>
          <cell r="J80" t="str">
            <v>000062861</v>
          </cell>
          <cell r="K80" t="str">
            <v>○</v>
          </cell>
          <cell r="L80" t="str">
            <v>○</v>
          </cell>
        </row>
        <row r="81">
          <cell r="A81" t="str">
            <v>山224</v>
          </cell>
          <cell r="B81" t="str">
            <v>届-18第224号</v>
          </cell>
          <cell r="C81">
            <v>39098</v>
          </cell>
          <cell r="D81" t="str">
            <v>アイデンティ（株）</v>
          </cell>
          <cell r="E81" t="str">
            <v>後藤　重光</v>
          </cell>
          <cell r="F81" t="str">
            <v>山形県天童市</v>
          </cell>
          <cell r="G81" t="str">
            <v>大字上荻野戸９８７－２</v>
          </cell>
          <cell r="H81" t="str">
            <v>023-654-7222</v>
          </cell>
          <cell r="I81" t="str">
            <v>冨樫　祥一</v>
          </cell>
          <cell r="J81" t="str">
            <v>961052439</v>
          </cell>
          <cell r="K81" t="str">
            <v>○</v>
          </cell>
          <cell r="L81" t="str">
            <v>○</v>
          </cell>
        </row>
        <row r="82">
          <cell r="A82" t="str">
            <v>山225</v>
          </cell>
          <cell r="B82" t="str">
            <v>届-18第225号</v>
          </cell>
          <cell r="C82">
            <v>39143</v>
          </cell>
          <cell r="D82" t="str">
            <v>住友重機械エンバイロメント(株)</v>
          </cell>
          <cell r="E82" t="str">
            <v>永井　貴徳</v>
          </cell>
          <cell r="F82" t="str">
            <v>東京都品川区</v>
          </cell>
          <cell r="G82" t="str">
            <v>西品川一丁目１番１号</v>
          </cell>
          <cell r="H82" t="str">
            <v>03-6737-2728</v>
          </cell>
          <cell r="I82" t="str">
            <v>山内　栄範</v>
          </cell>
          <cell r="J82" t="str">
            <v>120088816</v>
          </cell>
          <cell r="K82" t="str">
            <v>○</v>
          </cell>
          <cell r="L82" t="str">
            <v>○</v>
          </cell>
        </row>
        <row r="83">
          <cell r="A83" t="str">
            <v>山228</v>
          </cell>
          <cell r="B83" t="str">
            <v>届-12第228号</v>
          </cell>
          <cell r="C83">
            <v>36740</v>
          </cell>
          <cell r="D83" t="str">
            <v>(有)北都プラント</v>
          </cell>
          <cell r="E83" t="str">
            <v>矢萩　好彦</v>
          </cell>
          <cell r="F83" t="str">
            <v>山形県天童市</v>
          </cell>
          <cell r="G83" t="str">
            <v>大字山口１５０８</v>
          </cell>
          <cell r="H83" t="str">
            <v>023-658-5031</v>
          </cell>
          <cell r="I83" t="str">
            <v>矢萩　好彦</v>
          </cell>
          <cell r="J83" t="str">
            <v>940043551</v>
          </cell>
          <cell r="K83" t="str">
            <v>○</v>
          </cell>
        </row>
        <row r="84">
          <cell r="A84" t="str">
            <v>山230</v>
          </cell>
          <cell r="B84" t="str">
            <v>届-20第230号</v>
          </cell>
          <cell r="C84">
            <v>39566</v>
          </cell>
          <cell r="D84" t="str">
            <v>荏原実業株式会社東北支社</v>
          </cell>
          <cell r="E84" t="str">
            <v>鈴木　久司</v>
          </cell>
          <cell r="F84" t="str">
            <v>東京都中央区</v>
          </cell>
          <cell r="G84" t="str">
            <v>銀座７－１４－１</v>
          </cell>
          <cell r="H84" t="str">
            <v>03-5665-2881</v>
          </cell>
          <cell r="I84" t="str">
            <v>井上　浩太郎</v>
          </cell>
          <cell r="J84" t="str">
            <v>030071302</v>
          </cell>
          <cell r="K84" t="str">
            <v>○</v>
          </cell>
          <cell r="L84" t="str">
            <v>○</v>
          </cell>
        </row>
        <row r="85">
          <cell r="A85" t="str">
            <v>山231</v>
          </cell>
          <cell r="B85" t="str">
            <v>届-20第231号</v>
          </cell>
          <cell r="C85">
            <v>39622</v>
          </cell>
          <cell r="D85" t="str">
            <v>日本理化工業（株）</v>
          </cell>
          <cell r="E85" t="str">
            <v>光本　翼</v>
          </cell>
          <cell r="F85" t="str">
            <v>愛知県名古屋市</v>
          </cell>
          <cell r="G85" t="str">
            <v>千種区千種３－２０－２０</v>
          </cell>
          <cell r="H85" t="str">
            <v>052-733-3561</v>
          </cell>
          <cell r="I85" t="str">
            <v>有松　浩二</v>
          </cell>
          <cell r="J85" t="str">
            <v>960049675</v>
          </cell>
        </row>
        <row r="86">
          <cell r="A86" t="str">
            <v>山232</v>
          </cell>
          <cell r="B86" t="str">
            <v>届-21第232号</v>
          </cell>
          <cell r="C86">
            <v>39904</v>
          </cell>
          <cell r="D86" t="str">
            <v>㈱ハウステック</v>
          </cell>
          <cell r="E86" t="str">
            <v>新井　仁</v>
          </cell>
          <cell r="F86" t="str">
            <v>群馬県高崎市</v>
          </cell>
          <cell r="G86" t="str">
            <v>栄町１－１</v>
          </cell>
          <cell r="H86" t="str">
            <v>027-395-0410</v>
          </cell>
          <cell r="I86" t="str">
            <v>山谷　満男</v>
          </cell>
          <cell r="J86" t="str">
            <v>940043637</v>
          </cell>
        </row>
        <row r="87">
          <cell r="A87" t="str">
            <v>山233</v>
          </cell>
          <cell r="B87" t="str">
            <v>届-21第233号</v>
          </cell>
          <cell r="C87">
            <v>39951</v>
          </cell>
          <cell r="D87" t="str">
            <v>山形パイピング</v>
          </cell>
          <cell r="E87" t="str">
            <v>小谷　栄</v>
          </cell>
          <cell r="F87" t="str">
            <v>山形県山形市</v>
          </cell>
          <cell r="G87" t="str">
            <v>馬見ヶ崎１－８－９</v>
          </cell>
          <cell r="H87" t="str">
            <v>023-684-8665</v>
          </cell>
          <cell r="I87" t="str">
            <v>小谷　栄</v>
          </cell>
          <cell r="J87" t="str">
            <v>951047161</v>
          </cell>
          <cell r="K87" t="str">
            <v>○</v>
          </cell>
        </row>
        <row r="88">
          <cell r="A88" t="str">
            <v>山234</v>
          </cell>
          <cell r="B88" t="str">
            <v>届-21第234号</v>
          </cell>
          <cell r="C88">
            <v>39980</v>
          </cell>
          <cell r="D88" t="str">
            <v>㈱日立プラントサービス</v>
          </cell>
          <cell r="E88" t="str">
            <v>岡野　邦彦</v>
          </cell>
          <cell r="F88" t="str">
            <v>東京都豊島区</v>
          </cell>
          <cell r="G88" t="str">
            <v>東池袋３－１－１</v>
          </cell>
          <cell r="H88" t="str">
            <v>03-6386-3001</v>
          </cell>
          <cell r="I88" t="str">
            <v>宮垣　輝</v>
          </cell>
          <cell r="J88" t="str">
            <v>940043863</v>
          </cell>
          <cell r="K88" t="str">
            <v>○</v>
          </cell>
          <cell r="L88" t="str">
            <v>○</v>
          </cell>
        </row>
        <row r="89">
          <cell r="A89" t="str">
            <v>山236</v>
          </cell>
          <cell r="B89" t="str">
            <v>届-21第236号</v>
          </cell>
          <cell r="C89">
            <v>40255</v>
          </cell>
          <cell r="D89" t="str">
            <v>（株）クボタック</v>
          </cell>
          <cell r="E89" t="str">
            <v>長沢　信夫</v>
          </cell>
          <cell r="F89" t="str">
            <v>福島県伊達市</v>
          </cell>
          <cell r="G89" t="str">
            <v>保原町金原田字長沢５３</v>
          </cell>
          <cell r="H89" t="str">
            <v>024-574-4823</v>
          </cell>
          <cell r="I89" t="str">
            <v>長沢　信夫</v>
          </cell>
          <cell r="J89" t="str">
            <v>930047181</v>
          </cell>
          <cell r="K89" t="str">
            <v>○</v>
          </cell>
        </row>
        <row r="90">
          <cell r="A90" t="str">
            <v>山242</v>
          </cell>
          <cell r="B90" t="str">
            <v>届-24第242号</v>
          </cell>
          <cell r="C90">
            <v>41159</v>
          </cell>
          <cell r="D90" t="str">
            <v>(株)昭和興業</v>
          </cell>
          <cell r="E90" t="str">
            <v>中村　稔</v>
          </cell>
          <cell r="F90" t="str">
            <v>秋田県由利本荘市</v>
          </cell>
          <cell r="G90" t="str">
            <v>石脇字山ノ神１１－１０１７</v>
          </cell>
          <cell r="H90" t="str">
            <v>0184-23-4444</v>
          </cell>
          <cell r="I90" t="str">
            <v>鎌田　利治</v>
          </cell>
          <cell r="J90" t="str">
            <v>050076336</v>
          </cell>
          <cell r="K90" t="str">
            <v>○</v>
          </cell>
        </row>
        <row r="91">
          <cell r="A91" t="str">
            <v>山246</v>
          </cell>
          <cell r="B91" t="str">
            <v>届-26第246号</v>
          </cell>
          <cell r="C91">
            <v>41816</v>
          </cell>
          <cell r="D91" t="str">
            <v>㈲進栄工業</v>
          </cell>
          <cell r="E91" t="str">
            <v>武田　進</v>
          </cell>
          <cell r="F91" t="str">
            <v>山形県山形市</v>
          </cell>
          <cell r="G91" t="str">
            <v>檜町４－９－５</v>
          </cell>
          <cell r="H91" t="str">
            <v>0236-81-0522</v>
          </cell>
          <cell r="I91" t="str">
            <v>武田　公夫</v>
          </cell>
          <cell r="J91" t="str">
            <v>851002838</v>
          </cell>
        </row>
        <row r="92">
          <cell r="A92" t="str">
            <v>山248</v>
          </cell>
          <cell r="B92" t="str">
            <v>届-26第248号</v>
          </cell>
          <cell r="C92">
            <v>41918</v>
          </cell>
          <cell r="D92" t="str">
            <v>アルコ㈱</v>
          </cell>
          <cell r="E92" t="str">
            <v>中山　和己</v>
          </cell>
          <cell r="F92" t="str">
            <v>三重県津市</v>
          </cell>
          <cell r="G92" t="str">
            <v>藤方２２５４－１</v>
          </cell>
          <cell r="H92" t="str">
            <v>059-213-8811</v>
          </cell>
          <cell r="I92" t="str">
            <v>羽田野　一幸</v>
          </cell>
          <cell r="J92" t="str">
            <v>970053157</v>
          </cell>
          <cell r="K92" t="str">
            <v>○</v>
          </cell>
        </row>
        <row r="93">
          <cell r="A93" t="str">
            <v>山249</v>
          </cell>
          <cell r="B93" t="str">
            <v>届-26第249号</v>
          </cell>
          <cell r="C93">
            <v>41933</v>
          </cell>
          <cell r="D93" t="str">
            <v>㈱ヤマト</v>
          </cell>
          <cell r="E93" t="str">
            <v>町田　豊</v>
          </cell>
          <cell r="F93" t="str">
            <v>群馬県前橋市</v>
          </cell>
          <cell r="G93" t="str">
            <v>古市町１１８</v>
          </cell>
          <cell r="H93" t="str">
            <v>027-290-1800</v>
          </cell>
          <cell r="I93" t="str">
            <v>木村　良彦</v>
          </cell>
          <cell r="J93" t="str">
            <v>950046325</v>
          </cell>
          <cell r="K93" t="str">
            <v>○</v>
          </cell>
          <cell r="L93" t="str">
            <v>○</v>
          </cell>
        </row>
        <row r="94">
          <cell r="A94" t="str">
            <v>山250</v>
          </cell>
          <cell r="B94" t="str">
            <v>届-26第250号</v>
          </cell>
          <cell r="C94">
            <v>42058</v>
          </cell>
          <cell r="D94" t="str">
            <v>㈱アクア</v>
          </cell>
          <cell r="E94" t="str">
            <v>多田　正則</v>
          </cell>
          <cell r="F94" t="str">
            <v>埼玉県越谷市</v>
          </cell>
          <cell r="G94" t="str">
            <v>大林２７１－３</v>
          </cell>
          <cell r="H94" t="str">
            <v>048-971-5480</v>
          </cell>
          <cell r="I94" t="str">
            <v>多田　正則</v>
          </cell>
          <cell r="J94" t="str">
            <v>920040253</v>
          </cell>
        </row>
        <row r="95">
          <cell r="A95" t="str">
            <v>山251</v>
          </cell>
          <cell r="B95" t="str">
            <v>届-26第251号</v>
          </cell>
          <cell r="C95">
            <v>42086</v>
          </cell>
          <cell r="D95" t="str">
            <v>㈱環企画</v>
          </cell>
          <cell r="E95" t="str">
            <v>矢守　満男</v>
          </cell>
          <cell r="F95" t="str">
            <v>愛知県名古屋市</v>
          </cell>
          <cell r="G95" t="str">
            <v>名東区勢子坊２－２０４</v>
          </cell>
          <cell r="H95" t="str">
            <v>052-702-0035</v>
          </cell>
          <cell r="I95" t="str">
            <v>矢守　満男</v>
          </cell>
          <cell r="J95" t="str">
            <v>880034649</v>
          </cell>
        </row>
        <row r="96">
          <cell r="A96" t="str">
            <v>山252</v>
          </cell>
          <cell r="B96" t="str">
            <v>届-27第252号</v>
          </cell>
          <cell r="C96">
            <v>42234</v>
          </cell>
          <cell r="D96" t="str">
            <v>㈱ファクトエース</v>
          </cell>
          <cell r="E96" t="str">
            <v>戸軽　昭一</v>
          </cell>
          <cell r="F96" t="str">
            <v>宮城県柴田郡柴田町</v>
          </cell>
          <cell r="G96" t="str">
            <v>松ヶ越１－１４－８</v>
          </cell>
          <cell r="H96" t="str">
            <v>0224-87-6916</v>
          </cell>
          <cell r="I96" t="str">
            <v>戸軽　昭一</v>
          </cell>
          <cell r="J96" t="str">
            <v>970052697</v>
          </cell>
        </row>
        <row r="97">
          <cell r="A97" t="str">
            <v>山253</v>
          </cell>
          <cell r="B97" t="str">
            <v>届-28第253号</v>
          </cell>
          <cell r="C97">
            <v>42646</v>
          </cell>
          <cell r="D97" t="str">
            <v>㈱日本プラント建設</v>
          </cell>
          <cell r="E97" t="str">
            <v>間部　敏夫</v>
          </cell>
          <cell r="F97" t="str">
            <v>東京都江東区</v>
          </cell>
          <cell r="G97" t="str">
            <v>高橋１３－１５</v>
          </cell>
          <cell r="H97" t="str">
            <v>03-3635-2220</v>
          </cell>
          <cell r="I97" t="str">
            <v>鈴木　徹</v>
          </cell>
          <cell r="J97" t="str">
            <v>890036312</v>
          </cell>
        </row>
        <row r="98">
          <cell r="A98" t="str">
            <v>山254</v>
          </cell>
          <cell r="B98" t="str">
            <v>届-29第254号</v>
          </cell>
          <cell r="C98">
            <v>42915</v>
          </cell>
          <cell r="D98" t="str">
            <v>楠本工業㈱</v>
          </cell>
          <cell r="E98" t="str">
            <v>楠本　拓也</v>
          </cell>
          <cell r="F98" t="str">
            <v>大阪府松原市</v>
          </cell>
          <cell r="G98" t="str">
            <v>一津屋６－１３－２</v>
          </cell>
          <cell r="H98" t="str">
            <v>072-539-5508</v>
          </cell>
          <cell r="I98" t="str">
            <v>楠本　拓也</v>
          </cell>
          <cell r="J98" t="str">
            <v>960050081</v>
          </cell>
        </row>
        <row r="99">
          <cell r="A99" t="str">
            <v>山256</v>
          </cell>
          <cell r="B99" t="str">
            <v>届-2第256号</v>
          </cell>
          <cell r="C99">
            <v>43985</v>
          </cell>
          <cell r="D99" t="str">
            <v>㈱平山電気商会</v>
          </cell>
          <cell r="E99" t="str">
            <v>小田　永人</v>
          </cell>
          <cell r="F99" t="str">
            <v>新潟県村山市</v>
          </cell>
          <cell r="G99" t="str">
            <v>上片町２－１９</v>
          </cell>
          <cell r="H99" t="str">
            <v>0254-52-5215</v>
          </cell>
          <cell r="I99" t="str">
            <v>高橋　明</v>
          </cell>
          <cell r="J99" t="str">
            <v>851004029</v>
          </cell>
          <cell r="K99" t="str">
            <v>○</v>
          </cell>
        </row>
        <row r="100">
          <cell r="A100" t="str">
            <v>山257</v>
          </cell>
          <cell r="B100" t="str">
            <v>届-2第257号</v>
          </cell>
          <cell r="C100">
            <v>44265</v>
          </cell>
          <cell r="D100" t="str">
            <v>日興プロダクト㈲</v>
          </cell>
          <cell r="E100" t="str">
            <v>結城　敏男</v>
          </cell>
          <cell r="F100" t="str">
            <v>宮城県仙台市</v>
          </cell>
          <cell r="G100" t="str">
            <v>泉区泉ヶ丘２－１－５－２０３</v>
          </cell>
          <cell r="H100" t="str">
            <v>022-772-8901</v>
          </cell>
          <cell r="I100" t="str">
            <v>谷野　正敏</v>
          </cell>
          <cell r="J100" t="str">
            <v>090081523</v>
          </cell>
        </row>
        <row r="101">
          <cell r="A101" t="str">
            <v>山259</v>
          </cell>
          <cell r="B101" t="str">
            <v>届-4第259号</v>
          </cell>
          <cell r="C101">
            <v>44826</v>
          </cell>
          <cell r="D101" t="str">
            <v>㈱QUATEC</v>
          </cell>
          <cell r="E101" t="str">
            <v>藤井　正典</v>
          </cell>
          <cell r="F101" t="str">
            <v>福井県福井市</v>
          </cell>
          <cell r="G101" t="str">
            <v>下川北町１１－１３</v>
          </cell>
          <cell r="H101" t="str">
            <v>0776-38-7145</v>
          </cell>
          <cell r="I101" t="str">
            <v>藤井　正典</v>
          </cell>
          <cell r="J101" t="str">
            <v>850001744</v>
          </cell>
        </row>
        <row r="102">
          <cell r="A102" t="str">
            <v>山260</v>
          </cell>
          <cell r="B102" t="str">
            <v>届-4第260号</v>
          </cell>
          <cell r="C102">
            <v>44937</v>
          </cell>
          <cell r="D102" t="str">
            <v>コウワ住設管工㈱</v>
          </cell>
          <cell r="E102" t="str">
            <v>奥山　浩幸</v>
          </cell>
          <cell r="F102" t="str">
            <v>山形県山形市</v>
          </cell>
          <cell r="G102" t="str">
            <v>あかねヶ丘３－５－１０</v>
          </cell>
          <cell r="H102" t="str">
            <v>023-643-8244</v>
          </cell>
          <cell r="I102" t="str">
            <v>奥山　浩幸</v>
          </cell>
          <cell r="J102" t="str">
            <v>091081864</v>
          </cell>
        </row>
        <row r="103">
          <cell r="A103" t="str">
            <v>寒002</v>
          </cell>
          <cell r="B103" t="str">
            <v>届-62第2号</v>
          </cell>
          <cell r="C103">
            <v>32188</v>
          </cell>
          <cell r="D103" t="str">
            <v>(株)石山設備</v>
          </cell>
          <cell r="E103" t="str">
            <v>石山　明</v>
          </cell>
          <cell r="F103" t="str">
            <v>山形県寒河江市</v>
          </cell>
          <cell r="G103" t="str">
            <v>大字寒河江乙５１４－１</v>
          </cell>
          <cell r="H103" t="str">
            <v>0237-86-4056</v>
          </cell>
          <cell r="I103" t="str">
            <v>石山　明</v>
          </cell>
          <cell r="J103" t="str">
            <v>041074574</v>
          </cell>
          <cell r="K103" t="str">
            <v>○</v>
          </cell>
        </row>
        <row r="104">
          <cell r="A104" t="str">
            <v>寒003</v>
          </cell>
          <cell r="B104" t="str">
            <v>届-60第3号</v>
          </cell>
          <cell r="C104">
            <v>31329</v>
          </cell>
          <cell r="D104" t="str">
            <v>(株)中央設備</v>
          </cell>
          <cell r="E104" t="str">
            <v>庄司　新治</v>
          </cell>
          <cell r="F104" t="str">
            <v>山形県西村山郡大江町</v>
          </cell>
          <cell r="G104" t="str">
            <v>大字本郷己２４－１</v>
          </cell>
          <cell r="H104" t="str">
            <v>0237-62-3812</v>
          </cell>
          <cell r="I104" t="str">
            <v>庄司　新治</v>
          </cell>
          <cell r="J104" t="str">
            <v>921040859</v>
          </cell>
        </row>
        <row r="105">
          <cell r="A105" t="str">
            <v>寒005</v>
          </cell>
          <cell r="B105" t="str">
            <v>届-14第5号</v>
          </cell>
          <cell r="C105">
            <v>37435</v>
          </cell>
          <cell r="D105" t="str">
            <v>(株)西山設備</v>
          </cell>
          <cell r="E105" t="str">
            <v>鈴木　俊一</v>
          </cell>
          <cell r="F105" t="str">
            <v>山形県西村山郡大江町</v>
          </cell>
          <cell r="G105" t="str">
            <v>大字本郷丁２８－１２</v>
          </cell>
          <cell r="H105" t="str">
            <v>0237-83-4188</v>
          </cell>
          <cell r="I105" t="str">
            <v>鈴木　俊弘</v>
          </cell>
          <cell r="J105" t="str">
            <v>021068125</v>
          </cell>
          <cell r="K105" t="str">
            <v>○</v>
          </cell>
        </row>
        <row r="106">
          <cell r="A106" t="str">
            <v>寒006</v>
          </cell>
          <cell r="B106" t="str">
            <v>届-60第6号</v>
          </cell>
          <cell r="C106">
            <v>31359</v>
          </cell>
          <cell r="D106" t="str">
            <v>(有)細矢正之助商店</v>
          </cell>
          <cell r="E106" t="str">
            <v>細矢　隆宣</v>
          </cell>
          <cell r="F106" t="str">
            <v>山形県西村山郡河北町</v>
          </cell>
          <cell r="G106" t="str">
            <v>谷地甲２７３</v>
          </cell>
          <cell r="H106" t="str">
            <v>0237-72-2268</v>
          </cell>
          <cell r="I106" t="str">
            <v>細矢　隆宣</v>
          </cell>
          <cell r="J106" t="str">
            <v>852007700</v>
          </cell>
          <cell r="K106" t="str">
            <v>○</v>
          </cell>
        </row>
        <row r="107">
          <cell r="A107" t="str">
            <v>寒009</v>
          </cell>
          <cell r="B107" t="str">
            <v>届-16第9号</v>
          </cell>
          <cell r="C107">
            <v>38230</v>
          </cell>
          <cell r="D107" t="str">
            <v>髙橋住宅設備</v>
          </cell>
          <cell r="E107" t="str">
            <v>髙橋　久弥</v>
          </cell>
          <cell r="F107" t="str">
            <v>山形県西村山郡河北町</v>
          </cell>
          <cell r="G107" t="str">
            <v>大字溝延１１９－２</v>
          </cell>
          <cell r="H107" t="str">
            <v>0237-72-2659</v>
          </cell>
          <cell r="I107" t="str">
            <v>髙橋　久弥</v>
          </cell>
          <cell r="J107" t="str">
            <v>852007597</v>
          </cell>
          <cell r="K107" t="str">
            <v>○</v>
          </cell>
        </row>
        <row r="108">
          <cell r="A108" t="str">
            <v>寒012</v>
          </cell>
          <cell r="B108" t="str">
            <v>届-5第12号</v>
          </cell>
          <cell r="C108">
            <v>34389</v>
          </cell>
          <cell r="D108" t="str">
            <v>芳賀水道(株)</v>
          </cell>
          <cell r="E108" t="str">
            <v>芳賀　正洋</v>
          </cell>
          <cell r="F108" t="str">
            <v>山形県寒河江市</v>
          </cell>
          <cell r="G108" t="str">
            <v>大字八鍬１４４７－１</v>
          </cell>
          <cell r="H108" t="str">
            <v>0237-87-2003</v>
          </cell>
          <cell r="I108" t="str">
            <v>芳賀　正洋</v>
          </cell>
          <cell r="J108" t="str">
            <v>121088365</v>
          </cell>
          <cell r="K108" t="str">
            <v>○</v>
          </cell>
        </row>
        <row r="109">
          <cell r="A109" t="str">
            <v>寒013</v>
          </cell>
          <cell r="B109" t="str">
            <v>届-60第13号</v>
          </cell>
          <cell r="C109">
            <v>31379</v>
          </cell>
          <cell r="D109" t="str">
            <v>(有)河北設備</v>
          </cell>
          <cell r="E109" t="str">
            <v>古関　正彦</v>
          </cell>
          <cell r="F109" t="str">
            <v>山形県西村山郡河北町</v>
          </cell>
          <cell r="G109" t="str">
            <v>谷地字所岡１２０－２</v>
          </cell>
          <cell r="H109" t="str">
            <v>0237-72-7250</v>
          </cell>
          <cell r="I109" t="str">
            <v>古関　國雄</v>
          </cell>
          <cell r="J109" t="str">
            <v>881034977</v>
          </cell>
          <cell r="K109" t="str">
            <v>○</v>
          </cell>
        </row>
        <row r="110">
          <cell r="A110" t="str">
            <v>寒016</v>
          </cell>
          <cell r="B110" t="str">
            <v>届-60第16号</v>
          </cell>
          <cell r="C110">
            <v>31379</v>
          </cell>
          <cell r="D110" t="str">
            <v>(株)五百川屋商事</v>
          </cell>
          <cell r="E110" t="str">
            <v>鈴木　賢次</v>
          </cell>
          <cell r="F110" t="str">
            <v>山形県西村山郡西川町</v>
          </cell>
          <cell r="G110" t="str">
            <v>間沢２６－１</v>
          </cell>
          <cell r="H110" t="str">
            <v>0237-74-2142</v>
          </cell>
          <cell r="I110" t="str">
            <v>鈴木　賢次</v>
          </cell>
          <cell r="J110" t="str">
            <v>021069179</v>
          </cell>
          <cell r="L110" t="str">
            <v>○</v>
          </cell>
        </row>
        <row r="111">
          <cell r="A111" t="str">
            <v>寒017</v>
          </cell>
          <cell r="B111" t="str">
            <v>届-60第17号</v>
          </cell>
          <cell r="C111">
            <v>31379</v>
          </cell>
          <cell r="D111" t="str">
            <v>(株)小関</v>
          </cell>
          <cell r="E111" t="str">
            <v>小関　政弘</v>
          </cell>
          <cell r="F111" t="str">
            <v>山形県西村山郡大江町</v>
          </cell>
          <cell r="G111" t="str">
            <v>大字左沢４９９</v>
          </cell>
          <cell r="H111" t="str">
            <v>0237-62-2128</v>
          </cell>
          <cell r="I111" t="str">
            <v>小関　政弘</v>
          </cell>
          <cell r="J111" t="str">
            <v>852007731</v>
          </cell>
          <cell r="K111" t="str">
            <v>○</v>
          </cell>
        </row>
        <row r="112">
          <cell r="A112" t="str">
            <v>寒018</v>
          </cell>
          <cell r="B112" t="str">
            <v>届-60第18号</v>
          </cell>
          <cell r="C112">
            <v>31379</v>
          </cell>
          <cell r="D112" t="str">
            <v>サラヤ(株)</v>
          </cell>
          <cell r="E112" t="str">
            <v>皿谷　太郎兵衛</v>
          </cell>
          <cell r="F112" t="str">
            <v>山形県寒河江市</v>
          </cell>
          <cell r="G112" t="str">
            <v>本楯３－１５０－１</v>
          </cell>
          <cell r="H112" t="str">
            <v>0237-86-2002</v>
          </cell>
          <cell r="I112" t="str">
            <v>秋葉　清伯</v>
          </cell>
          <cell r="J112" t="str">
            <v>960048785</v>
          </cell>
          <cell r="K112" t="str">
            <v>○</v>
          </cell>
          <cell r="L112" t="str">
            <v>○</v>
          </cell>
        </row>
        <row r="113">
          <cell r="A113" t="str">
            <v>寒020</v>
          </cell>
          <cell r="B113" t="str">
            <v>届-60第20号</v>
          </cell>
          <cell r="C113">
            <v>31380</v>
          </cell>
          <cell r="D113" t="str">
            <v>橋本商事(株)</v>
          </cell>
          <cell r="E113" t="str">
            <v>大場　寿一</v>
          </cell>
          <cell r="F113" t="str">
            <v>山形県西村山郡河北町</v>
          </cell>
          <cell r="G113" t="str">
            <v>大字吉田９３９－１</v>
          </cell>
          <cell r="H113" t="str">
            <v>0237-73-2323</v>
          </cell>
          <cell r="I113" t="str">
            <v>大場　寿一</v>
          </cell>
          <cell r="J113" t="str">
            <v>100082696</v>
          </cell>
        </row>
        <row r="114">
          <cell r="A114" t="str">
            <v>寒021</v>
          </cell>
          <cell r="B114" t="str">
            <v>届-60第21号</v>
          </cell>
          <cell r="C114">
            <v>31381</v>
          </cell>
          <cell r="D114" t="str">
            <v>(有)青木商店</v>
          </cell>
          <cell r="E114" t="str">
            <v>青木　昌治</v>
          </cell>
          <cell r="F114" t="str">
            <v>山形県西村山郡河北町</v>
          </cell>
          <cell r="G114" t="str">
            <v>谷地乙１４４</v>
          </cell>
          <cell r="H114" t="str">
            <v>0237-72-2251</v>
          </cell>
          <cell r="I114" t="str">
            <v>青木　昌治</v>
          </cell>
          <cell r="J114" t="str">
            <v>852007660</v>
          </cell>
          <cell r="K114" t="str">
            <v>○</v>
          </cell>
        </row>
        <row r="115">
          <cell r="A115" t="str">
            <v>寒023</v>
          </cell>
          <cell r="B115" t="str">
            <v>届-60第23号</v>
          </cell>
          <cell r="C115">
            <v>31381</v>
          </cell>
          <cell r="D115" t="str">
            <v>(株)村建</v>
          </cell>
          <cell r="E115" t="str">
            <v>村上　秀人</v>
          </cell>
          <cell r="F115" t="str">
            <v>山形県寒河江市</v>
          </cell>
          <cell r="G115" t="str">
            <v>中央１－３－５</v>
          </cell>
          <cell r="H115" t="str">
            <v>0237-86-4151</v>
          </cell>
          <cell r="I115" t="str">
            <v>村上　秀人</v>
          </cell>
          <cell r="J115" t="str">
            <v>121090329</v>
          </cell>
          <cell r="K115" t="str">
            <v>○</v>
          </cell>
          <cell r="L115" t="str">
            <v>○</v>
          </cell>
        </row>
        <row r="116">
          <cell r="A116" t="str">
            <v>寒024</v>
          </cell>
          <cell r="B116" t="str">
            <v>届-60第24号</v>
          </cell>
          <cell r="C116">
            <v>31381</v>
          </cell>
          <cell r="D116" t="str">
            <v>(株)宝工務店</v>
          </cell>
          <cell r="E116" t="str">
            <v>犬飼　博明</v>
          </cell>
          <cell r="F116" t="str">
            <v>山形県寒河江市</v>
          </cell>
          <cell r="G116" t="str">
            <v>大字西根字長面１５８－１</v>
          </cell>
          <cell r="H116" t="str">
            <v>0237-86-8611</v>
          </cell>
          <cell r="I116" t="str">
            <v>犬飼　博明</v>
          </cell>
          <cell r="J116" t="str">
            <v>121084700</v>
          </cell>
          <cell r="K116" t="str">
            <v>○</v>
          </cell>
        </row>
        <row r="117">
          <cell r="A117" t="str">
            <v>寒025</v>
          </cell>
          <cell r="B117" t="str">
            <v>届-60第25号</v>
          </cell>
          <cell r="C117">
            <v>31381</v>
          </cell>
          <cell r="D117" t="str">
            <v>(株)安藤商店</v>
          </cell>
          <cell r="E117" t="str">
            <v>安藤　真一郎</v>
          </cell>
          <cell r="F117" t="str">
            <v>山形県寒河江市</v>
          </cell>
          <cell r="G117" t="str">
            <v>高田３－１２６－１</v>
          </cell>
          <cell r="H117" t="str">
            <v>0237-86-6262</v>
          </cell>
          <cell r="I117" t="str">
            <v>安藤　真一郎</v>
          </cell>
          <cell r="J117" t="str">
            <v>852025554</v>
          </cell>
          <cell r="K117" t="str">
            <v>○</v>
          </cell>
        </row>
        <row r="118">
          <cell r="A118" t="str">
            <v>寒026</v>
          </cell>
          <cell r="B118" t="str">
            <v>届-6第26号</v>
          </cell>
          <cell r="C118">
            <v>34788</v>
          </cell>
          <cell r="D118" t="str">
            <v>(有)金山鉄工所</v>
          </cell>
          <cell r="E118" t="str">
            <v>金山　津吉</v>
          </cell>
          <cell r="F118" t="str">
            <v>山形県西村山郡大江町</v>
          </cell>
          <cell r="G118" t="str">
            <v>大字藤田７４７</v>
          </cell>
          <cell r="H118" t="str">
            <v>0237-62-2349</v>
          </cell>
          <cell r="I118" t="str">
            <v>金山　津吉</v>
          </cell>
          <cell r="J118" t="str">
            <v>850045920</v>
          </cell>
          <cell r="K118" t="str">
            <v>○</v>
          </cell>
        </row>
        <row r="119">
          <cell r="A119" t="str">
            <v>寒027</v>
          </cell>
          <cell r="B119" t="str">
            <v>届-60第27号</v>
          </cell>
          <cell r="C119">
            <v>31477</v>
          </cell>
          <cell r="D119" t="str">
            <v>(株)マルイチ</v>
          </cell>
          <cell r="E119" t="str">
            <v>犬飼　忍</v>
          </cell>
          <cell r="F119" t="str">
            <v>山形県西村山郡朝日町</v>
          </cell>
          <cell r="G119" t="str">
            <v>大字宮宿６００－７</v>
          </cell>
          <cell r="H119" t="str">
            <v>0237-67-2201</v>
          </cell>
          <cell r="I119" t="str">
            <v>犬飼　忍</v>
          </cell>
          <cell r="J119" t="str">
            <v>010066597</v>
          </cell>
          <cell r="K119" t="str">
            <v>○</v>
          </cell>
          <cell r="L119" t="str">
            <v>○</v>
          </cell>
        </row>
        <row r="120">
          <cell r="A120" t="str">
            <v>寒028</v>
          </cell>
          <cell r="B120" t="str">
            <v>届-60第28号</v>
          </cell>
          <cell r="C120">
            <v>31477</v>
          </cell>
          <cell r="D120" t="str">
            <v>(株)イナムラ</v>
          </cell>
          <cell r="E120" t="str">
            <v>稲村　洋一</v>
          </cell>
          <cell r="F120" t="str">
            <v>山形県西村山郡大江町</v>
          </cell>
          <cell r="G120" t="str">
            <v>本郷丙６０６－５</v>
          </cell>
          <cell r="H120" t="str">
            <v>0237-62-5155</v>
          </cell>
          <cell r="I120" t="str">
            <v>稲村　洋一</v>
          </cell>
          <cell r="J120" t="str">
            <v>031070859</v>
          </cell>
          <cell r="K120" t="str">
            <v>○</v>
          </cell>
        </row>
        <row r="121">
          <cell r="A121" t="str">
            <v>寒030</v>
          </cell>
          <cell r="B121" t="str">
            <v>届-62第30号</v>
          </cell>
          <cell r="C121">
            <v>31868</v>
          </cell>
          <cell r="D121" t="str">
            <v>西川設備(有)</v>
          </cell>
          <cell r="E121" t="str">
            <v>黒田　雅彦</v>
          </cell>
          <cell r="F121" t="str">
            <v>山形県西村山郡西川町</v>
          </cell>
          <cell r="G121" t="str">
            <v>大字月岡１３３</v>
          </cell>
          <cell r="H121" t="str">
            <v>0237-75-2234</v>
          </cell>
          <cell r="I121" t="str">
            <v>黒田　雅彦</v>
          </cell>
          <cell r="J121" t="str">
            <v>021068195</v>
          </cell>
        </row>
        <row r="122">
          <cell r="A122" t="str">
            <v>寒033</v>
          </cell>
          <cell r="B122" t="str">
            <v>届-62第33号</v>
          </cell>
          <cell r="C122">
            <v>32181</v>
          </cell>
          <cell r="D122" t="str">
            <v>(有)松野屋商店</v>
          </cell>
          <cell r="E122" t="str">
            <v>菅野　明</v>
          </cell>
          <cell r="F122" t="str">
            <v>山形県西村山郡西川町</v>
          </cell>
          <cell r="G122" t="str">
            <v>大字海味５１</v>
          </cell>
          <cell r="H122" t="str">
            <v>0237-74-2122</v>
          </cell>
          <cell r="I122" t="str">
            <v>菅野　明</v>
          </cell>
          <cell r="J122" t="str">
            <v>051076944</v>
          </cell>
        </row>
        <row r="123">
          <cell r="A123" t="str">
            <v>寒035</v>
          </cell>
          <cell r="B123" t="str">
            <v>届-63第35号</v>
          </cell>
          <cell r="C123">
            <v>32301</v>
          </cell>
          <cell r="D123" t="str">
            <v>(株)ブルーシステム</v>
          </cell>
          <cell r="E123" t="str">
            <v>山田　俊夫</v>
          </cell>
          <cell r="F123" t="str">
            <v>山形県寒河江市</v>
          </cell>
          <cell r="G123" t="str">
            <v>八幡町１－４６</v>
          </cell>
          <cell r="H123" t="str">
            <v>0237-84-2028</v>
          </cell>
          <cell r="I123" t="str">
            <v>山田　俊夫</v>
          </cell>
          <cell r="J123" t="str">
            <v>881034200</v>
          </cell>
        </row>
        <row r="124">
          <cell r="A124" t="str">
            <v>寒038</v>
          </cell>
          <cell r="B124" t="str">
            <v>届-1第38号</v>
          </cell>
          <cell r="C124">
            <v>32834</v>
          </cell>
          <cell r="D124" t="str">
            <v>高栄設備(株)</v>
          </cell>
          <cell r="E124" t="str">
            <v>高野　晴州</v>
          </cell>
          <cell r="F124" t="str">
            <v>山形県西村山郡西川町</v>
          </cell>
          <cell r="G124" t="str">
            <v>大字間沢１７９－１</v>
          </cell>
          <cell r="H124" t="str">
            <v>0237-74-3728</v>
          </cell>
          <cell r="I124" t="str">
            <v>髙野　晴州</v>
          </cell>
          <cell r="J124" t="str">
            <v>880036174</v>
          </cell>
        </row>
        <row r="125">
          <cell r="A125" t="str">
            <v>寒040</v>
          </cell>
          <cell r="B125" t="str">
            <v>届-2第40号</v>
          </cell>
          <cell r="C125">
            <v>32986</v>
          </cell>
          <cell r="D125" t="str">
            <v>大東建設(株)</v>
          </cell>
          <cell r="E125" t="str">
            <v>佐藤　欣治</v>
          </cell>
          <cell r="F125" t="str">
            <v>山形県西村山郡朝日町</v>
          </cell>
          <cell r="G125" t="str">
            <v>大字宮宿７７７－１</v>
          </cell>
          <cell r="H125" t="str">
            <v>0237-67-3101</v>
          </cell>
          <cell r="I125" t="str">
            <v>細谷　忠治</v>
          </cell>
          <cell r="J125" t="str">
            <v>891037373</v>
          </cell>
          <cell r="K125" t="str">
            <v>○</v>
          </cell>
          <cell r="L125" t="str">
            <v>○</v>
          </cell>
        </row>
        <row r="126">
          <cell r="A126" t="str">
            <v>寒041</v>
          </cell>
          <cell r="B126" t="str">
            <v>届-2第41号</v>
          </cell>
          <cell r="C126">
            <v>33011</v>
          </cell>
          <cell r="D126" t="str">
            <v>(株)柏倉設備工業</v>
          </cell>
          <cell r="E126" t="str">
            <v>柏倉　学</v>
          </cell>
          <cell r="F126" t="str">
            <v>山形県西村山郡大江町</v>
          </cell>
          <cell r="G126" t="str">
            <v>本郷己３１３－１</v>
          </cell>
          <cell r="H126" t="str">
            <v>0237-62-3221</v>
          </cell>
          <cell r="I126" t="str">
            <v>寺田　眞信</v>
          </cell>
          <cell r="J126" t="str">
            <v>041074569</v>
          </cell>
          <cell r="K126" t="str">
            <v>○</v>
          </cell>
        </row>
        <row r="127">
          <cell r="A127" t="str">
            <v>寒042</v>
          </cell>
          <cell r="B127" t="str">
            <v>届-2第42号</v>
          </cell>
          <cell r="C127">
            <v>33022</v>
          </cell>
          <cell r="D127" t="str">
            <v>(株)石橋組</v>
          </cell>
          <cell r="E127" t="str">
            <v>佐藤　一光</v>
          </cell>
          <cell r="F127" t="str">
            <v>山形県西村山郡西川町</v>
          </cell>
          <cell r="G127" t="str">
            <v>大字大井沢２５３８－２</v>
          </cell>
          <cell r="H127" t="str">
            <v>0237-76-2011</v>
          </cell>
          <cell r="I127" t="str">
            <v>阿部　悟</v>
          </cell>
          <cell r="J127" t="str">
            <v>881034934</v>
          </cell>
          <cell r="K127" t="str">
            <v>○</v>
          </cell>
        </row>
        <row r="128">
          <cell r="A128" t="str">
            <v>寒044</v>
          </cell>
          <cell r="B128" t="str">
            <v>届-2第44号</v>
          </cell>
          <cell r="C128">
            <v>33281</v>
          </cell>
          <cell r="D128" t="str">
            <v>村山建設(株)</v>
          </cell>
          <cell r="E128" t="str">
            <v>成原　明</v>
          </cell>
          <cell r="F128" t="str">
            <v>山形県西村山郡朝日町</v>
          </cell>
          <cell r="G128" t="str">
            <v>大字宮宿１９０</v>
          </cell>
          <cell r="H128" t="str">
            <v>0237-67-3135</v>
          </cell>
          <cell r="I128" t="str">
            <v>成原　明</v>
          </cell>
          <cell r="J128" t="str">
            <v>901038149</v>
          </cell>
          <cell r="K128" t="str">
            <v>○</v>
          </cell>
          <cell r="L128" t="str">
            <v>○</v>
          </cell>
        </row>
        <row r="129">
          <cell r="A129" t="str">
            <v>寒045</v>
          </cell>
          <cell r="B129" t="str">
            <v>届-11第45号</v>
          </cell>
          <cell r="C129">
            <v>36382</v>
          </cell>
          <cell r="D129" t="str">
            <v>木嶋住設工業(有)</v>
          </cell>
          <cell r="E129" t="str">
            <v>木嶋　正彦</v>
          </cell>
          <cell r="F129" t="str">
            <v>山形県西村山郡河北町</v>
          </cell>
          <cell r="G129" t="str">
            <v>大字吉田２５</v>
          </cell>
          <cell r="H129" t="str">
            <v>0237-72-3308</v>
          </cell>
          <cell r="I129" t="str">
            <v>木嶋　正彦</v>
          </cell>
          <cell r="J129" t="str">
            <v>981055674</v>
          </cell>
          <cell r="K129" t="str">
            <v>○</v>
          </cell>
        </row>
        <row r="130">
          <cell r="A130" t="str">
            <v>寒046</v>
          </cell>
          <cell r="B130" t="str">
            <v>届-16第46号</v>
          </cell>
          <cell r="C130">
            <v>38086</v>
          </cell>
          <cell r="D130" t="str">
            <v>(株)サトネン</v>
          </cell>
          <cell r="E130" t="str">
            <v>佐藤　喜久雄</v>
          </cell>
          <cell r="F130" t="str">
            <v>山形県寒河江市</v>
          </cell>
          <cell r="G130" t="str">
            <v>大字谷沢２２９９－１</v>
          </cell>
          <cell r="H130" t="str">
            <v>0237-87-1524</v>
          </cell>
          <cell r="I130" t="str">
            <v>佐藤　喜久雄</v>
          </cell>
          <cell r="J130" t="str">
            <v>001064954</v>
          </cell>
          <cell r="K130" t="str">
            <v>○</v>
          </cell>
        </row>
        <row r="131">
          <cell r="A131" t="str">
            <v>寒048</v>
          </cell>
          <cell r="B131" t="str">
            <v>届-10第48号</v>
          </cell>
          <cell r="C131">
            <v>36062</v>
          </cell>
          <cell r="D131" t="str">
            <v>(株)最上設備</v>
          </cell>
          <cell r="E131" t="str">
            <v>最上　秀和</v>
          </cell>
          <cell r="F131" t="str">
            <v>山形県西村山郡大江町</v>
          </cell>
          <cell r="G131" t="str">
            <v>大字本郷丁２８番地の１</v>
          </cell>
          <cell r="H131" t="str">
            <v>0237-62-2931</v>
          </cell>
          <cell r="I131" t="str">
            <v>最上　秀和</v>
          </cell>
          <cell r="J131" t="str">
            <v>980056024</v>
          </cell>
          <cell r="K131" t="str">
            <v>○</v>
          </cell>
        </row>
        <row r="132">
          <cell r="A132" t="str">
            <v>寒122</v>
          </cell>
          <cell r="B132" t="str">
            <v>届-11第122号</v>
          </cell>
          <cell r="C132">
            <v>36269</v>
          </cell>
          <cell r="D132" t="str">
            <v>(有)ミネタ</v>
          </cell>
          <cell r="E132" t="str">
            <v>峯田　重幸</v>
          </cell>
          <cell r="F132" t="str">
            <v>山形県西村山郡朝日町</v>
          </cell>
          <cell r="G132" t="str">
            <v>大字宮宿１０２６－３６</v>
          </cell>
          <cell r="H132" t="str">
            <v>0237-67-2214</v>
          </cell>
          <cell r="I132" t="str">
            <v>峯田　重幸</v>
          </cell>
          <cell r="J132" t="str">
            <v>960048878</v>
          </cell>
          <cell r="K132" t="str">
            <v>○</v>
          </cell>
        </row>
        <row r="133">
          <cell r="A133" t="str">
            <v>寒123</v>
          </cell>
          <cell r="B133" t="str">
            <v>届-17第123号</v>
          </cell>
          <cell r="C133">
            <v>38562</v>
          </cell>
          <cell r="D133" t="str">
            <v>設楽建設興業(株)</v>
          </cell>
          <cell r="E133" t="str">
            <v>設楽　政廣</v>
          </cell>
          <cell r="F133" t="str">
            <v>山形県西村山郡西川町</v>
          </cell>
          <cell r="G133" t="str">
            <v>大字睦合字沢田乙４１９</v>
          </cell>
          <cell r="H133" t="str">
            <v>0237-74-4311</v>
          </cell>
          <cell r="I133" t="str">
            <v>佐藤　慶秋</v>
          </cell>
          <cell r="J133" t="str">
            <v>071079897</v>
          </cell>
          <cell r="K133" t="str">
            <v>○</v>
          </cell>
          <cell r="L133" t="str">
            <v>○</v>
          </cell>
        </row>
        <row r="134">
          <cell r="A134" t="str">
            <v>寒124</v>
          </cell>
          <cell r="B134" t="str">
            <v>届-17第124号</v>
          </cell>
          <cell r="C134">
            <v>38653</v>
          </cell>
          <cell r="D134" t="str">
            <v>(株)山形環境エンジニアリング</v>
          </cell>
          <cell r="E134" t="str">
            <v>遠藤　正幸</v>
          </cell>
          <cell r="F134" t="str">
            <v>山形県寒河江市</v>
          </cell>
          <cell r="G134" t="str">
            <v>高田３－１１０－１</v>
          </cell>
          <cell r="H134" t="str">
            <v>0237-86-4380</v>
          </cell>
          <cell r="I134" t="str">
            <v>外塚　勝志</v>
          </cell>
          <cell r="J134" t="str">
            <v>971054825</v>
          </cell>
          <cell r="K134" t="str">
            <v>○</v>
          </cell>
          <cell r="L134" t="str">
            <v>○</v>
          </cell>
        </row>
        <row r="135">
          <cell r="A135" t="str">
            <v>寒129</v>
          </cell>
          <cell r="B135" t="str">
            <v>届-24第129号</v>
          </cell>
          <cell r="C135">
            <v>41010</v>
          </cell>
          <cell r="D135" t="str">
            <v>東北村山建設㈱</v>
          </cell>
          <cell r="E135" t="str">
            <v>村山　統一朗</v>
          </cell>
          <cell r="F135" t="str">
            <v>山形県寒河江市</v>
          </cell>
          <cell r="G135" t="str">
            <v>元町３－１２－１</v>
          </cell>
          <cell r="H135" t="str">
            <v>0237-84-3885</v>
          </cell>
          <cell r="I135" t="str">
            <v>小林　竜士</v>
          </cell>
          <cell r="J135" t="str">
            <v>111084000</v>
          </cell>
          <cell r="K135" t="str">
            <v>○</v>
          </cell>
        </row>
        <row r="136">
          <cell r="A136" t="str">
            <v>寒130</v>
          </cell>
          <cell r="B136" t="str">
            <v>届-30第130号</v>
          </cell>
          <cell r="C136">
            <v>43510</v>
          </cell>
          <cell r="D136" t="str">
            <v>犬飼建設㈱</v>
          </cell>
          <cell r="E136" t="str">
            <v>犬飼　秀幸</v>
          </cell>
          <cell r="F136" t="str">
            <v>山形県寒河江市</v>
          </cell>
          <cell r="G136" t="str">
            <v>大字西根字高畑１７８０</v>
          </cell>
          <cell r="H136" t="str">
            <v>0237-86-5500</v>
          </cell>
          <cell r="I136" t="str">
            <v>井上　雅和</v>
          </cell>
          <cell r="J136" t="str">
            <v>110083220</v>
          </cell>
          <cell r="K136" t="str">
            <v>○</v>
          </cell>
          <cell r="L136" t="str">
            <v>○</v>
          </cell>
        </row>
        <row r="137">
          <cell r="A137" t="str">
            <v>寒131</v>
          </cell>
          <cell r="B137" t="str">
            <v>届-1第131号</v>
          </cell>
          <cell r="C137">
            <v>43787</v>
          </cell>
          <cell r="D137" t="str">
            <v>㈱クレンズ興産</v>
          </cell>
          <cell r="E137" t="str">
            <v>村上　由和</v>
          </cell>
          <cell r="F137" t="str">
            <v>山形県西村山郡大江町</v>
          </cell>
          <cell r="G137" t="str">
            <v>大字小見字原５３５－１６４</v>
          </cell>
          <cell r="H137" t="str">
            <v>0237-62-2188</v>
          </cell>
          <cell r="I137" t="str">
            <v>長岡　博也</v>
          </cell>
          <cell r="J137" t="str">
            <v>120088619</v>
          </cell>
          <cell r="K137" t="str">
            <v>○</v>
          </cell>
        </row>
        <row r="138">
          <cell r="A138" t="str">
            <v>寒133</v>
          </cell>
          <cell r="B138" t="str">
            <v>届-5第133号</v>
          </cell>
          <cell r="C138">
            <v>45352</v>
          </cell>
          <cell r="D138" t="str">
            <v>阿部無線</v>
          </cell>
          <cell r="E138" t="str">
            <v>阿部　俊昭</v>
          </cell>
          <cell r="F138" t="str">
            <v>山形県西村山郡西川町</v>
          </cell>
          <cell r="G138" t="str">
            <v>大字吉川228番地の8</v>
          </cell>
          <cell r="H138" t="str">
            <v>0237-74-3019</v>
          </cell>
          <cell r="I138" t="str">
            <v>阿部　俊昭</v>
          </cell>
          <cell r="J138" t="str">
            <v>961052408</v>
          </cell>
        </row>
        <row r="139">
          <cell r="A139" t="str">
            <v>村001</v>
          </cell>
          <cell r="B139" t="str">
            <v>届-60第1号</v>
          </cell>
          <cell r="C139">
            <v>31321</v>
          </cell>
          <cell r="D139" t="str">
            <v>(株)マルニシ</v>
          </cell>
          <cell r="E139" t="str">
            <v>内山　幸晴</v>
          </cell>
          <cell r="F139" t="str">
            <v>山形県尾花沢市</v>
          </cell>
          <cell r="G139" t="str">
            <v>上町４－１１－１１</v>
          </cell>
          <cell r="H139" t="str">
            <v>0237-23-3024</v>
          </cell>
          <cell r="I139" t="str">
            <v>内山　幸晴</v>
          </cell>
          <cell r="J139" t="str">
            <v>851002898</v>
          </cell>
          <cell r="K139" t="str">
            <v>○</v>
          </cell>
          <cell r="L139" t="str">
            <v>○</v>
          </cell>
        </row>
        <row r="140">
          <cell r="A140" t="str">
            <v>村002</v>
          </cell>
          <cell r="B140" t="str">
            <v>届-60第2号</v>
          </cell>
          <cell r="C140">
            <v>31321</v>
          </cell>
          <cell r="D140" t="str">
            <v>㈱Ｏｔｉａｓ</v>
          </cell>
          <cell r="E140" t="str">
            <v>齋藤　伸治</v>
          </cell>
          <cell r="F140" t="str">
            <v>山形県東根市</v>
          </cell>
          <cell r="G140" t="str">
            <v>大字野田５８０番地</v>
          </cell>
          <cell r="H140" t="str">
            <v>0237-47-4884</v>
          </cell>
          <cell r="I140" t="str">
            <v xml:space="preserve"> 岸　 昌志</v>
          </cell>
          <cell r="J140" t="str">
            <v>001063966</v>
          </cell>
          <cell r="K140" t="str">
            <v>○</v>
          </cell>
          <cell r="L140" t="str">
            <v>○</v>
          </cell>
        </row>
        <row r="141">
          <cell r="A141" t="str">
            <v>村003</v>
          </cell>
          <cell r="B141" t="str">
            <v>届-60第3号</v>
          </cell>
          <cell r="C141">
            <v>31321</v>
          </cell>
          <cell r="D141" t="str">
            <v>(有)山田電気商会</v>
          </cell>
          <cell r="E141" t="str">
            <v>山田　克己</v>
          </cell>
          <cell r="F141" t="str">
            <v>山形県東根市</v>
          </cell>
          <cell r="G141" t="str">
            <v>三日町４－１－３３</v>
          </cell>
          <cell r="H141" t="str">
            <v>0237-43-3434</v>
          </cell>
          <cell r="I141" t="str">
            <v>山田　克己</v>
          </cell>
          <cell r="J141" t="str">
            <v>852007733</v>
          </cell>
        </row>
        <row r="142">
          <cell r="A142" t="str">
            <v>村004</v>
          </cell>
          <cell r="B142" t="str">
            <v>届-60第4号</v>
          </cell>
          <cell r="C142">
            <v>31334</v>
          </cell>
          <cell r="D142" t="str">
            <v>(株)フカセ</v>
          </cell>
          <cell r="E142" t="str">
            <v>深瀬　英郎</v>
          </cell>
          <cell r="F142" t="str">
            <v>山形県東根市</v>
          </cell>
          <cell r="G142" t="str">
            <v>神町西３－４－５９</v>
          </cell>
          <cell r="H142" t="str">
            <v>0237-49-1871</v>
          </cell>
          <cell r="I142" t="str">
            <v>深瀬　英郎</v>
          </cell>
          <cell r="J142" t="str">
            <v>852007617</v>
          </cell>
          <cell r="K142" t="str">
            <v>○</v>
          </cell>
          <cell r="L142" t="str">
            <v>○</v>
          </cell>
        </row>
        <row r="143">
          <cell r="A143" t="str">
            <v>村005</v>
          </cell>
          <cell r="B143" t="str">
            <v>届-60第5号</v>
          </cell>
          <cell r="C143">
            <v>31353</v>
          </cell>
          <cell r="D143" t="str">
            <v>株式会社木村商店</v>
          </cell>
          <cell r="E143" t="str">
            <v>木村　廣</v>
          </cell>
          <cell r="F143" t="str">
            <v>山形県北村山郡大石田町</v>
          </cell>
          <cell r="G143" t="str">
            <v>駅前通り８－１</v>
          </cell>
          <cell r="H143" t="str">
            <v>0237-35-2162</v>
          </cell>
          <cell r="I143" t="str">
            <v>木村　廣</v>
          </cell>
          <cell r="J143" t="str">
            <v>852007595</v>
          </cell>
          <cell r="K143" t="str">
            <v>○</v>
          </cell>
        </row>
        <row r="144">
          <cell r="I144" t="str">
            <v>今野 良洋</v>
          </cell>
          <cell r="J144" t="str">
            <v>071079859</v>
          </cell>
        </row>
        <row r="145">
          <cell r="A145" t="str">
            <v>村008</v>
          </cell>
          <cell r="B145" t="str">
            <v>届-1第8号</v>
          </cell>
          <cell r="C145">
            <v>32729</v>
          </cell>
          <cell r="D145" t="str">
            <v>(有)村山技工</v>
          </cell>
          <cell r="E145" t="str">
            <v>高橋　祐一</v>
          </cell>
          <cell r="F145" t="str">
            <v>山形県村山市</v>
          </cell>
          <cell r="G145" t="str">
            <v>楯岡二日町６－１２</v>
          </cell>
          <cell r="H145" t="str">
            <v>0237-55-5547</v>
          </cell>
          <cell r="I145" t="str">
            <v>高橋　享</v>
          </cell>
          <cell r="J145" t="str">
            <v>851002842</v>
          </cell>
          <cell r="K145" t="str">
            <v>○</v>
          </cell>
        </row>
        <row r="146">
          <cell r="A146" t="str">
            <v>村009</v>
          </cell>
          <cell r="B146" t="str">
            <v>届-60第9号</v>
          </cell>
          <cell r="C146">
            <v>31364</v>
          </cell>
          <cell r="D146" t="str">
            <v>(株)マツダ建設</v>
          </cell>
          <cell r="E146" t="str">
            <v>松田　諒一</v>
          </cell>
          <cell r="F146" t="str">
            <v>山形県村山市</v>
          </cell>
          <cell r="G146" t="str">
            <v>大字長善寺２６６</v>
          </cell>
          <cell r="H146" t="str">
            <v>0237-56-2020</v>
          </cell>
          <cell r="I146" t="str">
            <v>松田　諒一</v>
          </cell>
          <cell r="J146" t="str">
            <v>852007613</v>
          </cell>
          <cell r="K146" t="str">
            <v>○</v>
          </cell>
          <cell r="L146" t="str">
            <v>○</v>
          </cell>
        </row>
        <row r="147">
          <cell r="A147" t="str">
            <v>村011</v>
          </cell>
          <cell r="B147" t="str">
            <v>届-6第11号</v>
          </cell>
          <cell r="C147">
            <v>34486</v>
          </cell>
          <cell r="D147" t="str">
            <v>(株)石垣工務店</v>
          </cell>
          <cell r="E147" t="str">
            <v>石垣　隆弘</v>
          </cell>
          <cell r="F147" t="str">
            <v>山形県東根市</v>
          </cell>
          <cell r="G147" t="str">
            <v>宮崎３－６－２６</v>
          </cell>
          <cell r="H147" t="str">
            <v>0237-42-1488</v>
          </cell>
          <cell r="I147" t="str">
            <v>石垣　隆弘</v>
          </cell>
          <cell r="J147" t="str">
            <v>851002874</v>
          </cell>
        </row>
        <row r="148">
          <cell r="A148" t="str">
            <v>村015</v>
          </cell>
          <cell r="B148" t="str">
            <v>届-12第15号</v>
          </cell>
          <cell r="C148">
            <v>36692</v>
          </cell>
          <cell r="D148" t="str">
            <v>(有)高橋水道設備</v>
          </cell>
          <cell r="E148" t="str">
            <v>高橋　隆雄</v>
          </cell>
          <cell r="F148" t="str">
            <v>山形県尾花沢市</v>
          </cell>
          <cell r="G148" t="str">
            <v>新町１－１－２２</v>
          </cell>
          <cell r="H148" t="str">
            <v>0237-22-0546</v>
          </cell>
          <cell r="I148" t="str">
            <v>高橋　隆雄</v>
          </cell>
          <cell r="J148" t="str">
            <v>000062565</v>
          </cell>
          <cell r="K148" t="str">
            <v>○</v>
          </cell>
        </row>
        <row r="149">
          <cell r="A149" t="str">
            <v>村017</v>
          </cell>
          <cell r="B149" t="str">
            <v>届-60第17号</v>
          </cell>
          <cell r="C149">
            <v>31377</v>
          </cell>
          <cell r="D149" t="str">
            <v>(有)青山設備工業</v>
          </cell>
          <cell r="E149" t="str">
            <v>青山　定見</v>
          </cell>
          <cell r="F149" t="str">
            <v>山形県東根市</v>
          </cell>
          <cell r="G149" t="str">
            <v>六田２－５－２６</v>
          </cell>
          <cell r="H149" t="str">
            <v>0237-42-2298</v>
          </cell>
          <cell r="I149" t="str">
            <v>青山 定見</v>
          </cell>
          <cell r="J149" t="str">
            <v>001063851</v>
          </cell>
        </row>
        <row r="150">
          <cell r="I150" t="str">
            <v>太田 幹雄</v>
          </cell>
          <cell r="J150" t="str">
            <v>120087518</v>
          </cell>
        </row>
        <row r="151">
          <cell r="A151" t="str">
            <v>村020</v>
          </cell>
          <cell r="B151" t="str">
            <v>届-60第18号</v>
          </cell>
          <cell r="C151">
            <v>31377</v>
          </cell>
          <cell r="D151" t="str">
            <v>小松ポンプ店</v>
          </cell>
          <cell r="E151" t="str">
            <v>小松　正一</v>
          </cell>
          <cell r="F151" t="str">
            <v>山形県尾花沢市</v>
          </cell>
          <cell r="G151" t="str">
            <v>横町１－１－４８</v>
          </cell>
          <cell r="H151" t="str">
            <v>0237-22-1352</v>
          </cell>
          <cell r="I151" t="str">
            <v>小松　正一</v>
          </cell>
          <cell r="J151" t="str">
            <v>852007608</v>
          </cell>
        </row>
        <row r="152">
          <cell r="A152" t="str">
            <v>村024</v>
          </cell>
          <cell r="B152" t="str">
            <v>届-60第19号</v>
          </cell>
          <cell r="C152">
            <v>31378</v>
          </cell>
          <cell r="D152" t="str">
            <v>前田電気</v>
          </cell>
          <cell r="E152" t="str">
            <v>前田　實</v>
          </cell>
          <cell r="F152" t="str">
            <v>山形県村山市</v>
          </cell>
          <cell r="G152" t="str">
            <v>楯岡笛田四丁目４－１５</v>
          </cell>
          <cell r="H152" t="str">
            <v>0237-53-4577</v>
          </cell>
          <cell r="I152" t="str">
            <v>前田　晃輔</v>
          </cell>
          <cell r="J152" t="str">
            <v>061079361</v>
          </cell>
        </row>
        <row r="153">
          <cell r="A153" t="str">
            <v>村020</v>
          </cell>
          <cell r="B153" t="str">
            <v>届-60第20号</v>
          </cell>
          <cell r="C153">
            <v>31379</v>
          </cell>
          <cell r="D153" t="str">
            <v>加藤工業(株)</v>
          </cell>
          <cell r="E153" t="str">
            <v>加藤　稔</v>
          </cell>
          <cell r="F153" t="str">
            <v>山形県東根市</v>
          </cell>
          <cell r="G153" t="str">
            <v>大字羽入２３５０－６</v>
          </cell>
          <cell r="H153" t="str">
            <v>0237-48-1787</v>
          </cell>
          <cell r="I153" t="str">
            <v>加藤　稔</v>
          </cell>
          <cell r="J153" t="str">
            <v>850000076</v>
          </cell>
          <cell r="K153" t="str">
            <v>○</v>
          </cell>
        </row>
        <row r="154">
          <cell r="A154" t="str">
            <v>村024</v>
          </cell>
          <cell r="B154" t="str">
            <v>届-14第24号</v>
          </cell>
          <cell r="C154">
            <v>37560</v>
          </cell>
          <cell r="D154" t="str">
            <v>㈲外塚十兵衛商店</v>
          </cell>
          <cell r="E154" t="str">
            <v>外塚　兵衛</v>
          </cell>
          <cell r="F154" t="str">
            <v>山形県村山市</v>
          </cell>
          <cell r="G154" t="str">
            <v>大字大久保甲４４９７－１</v>
          </cell>
          <cell r="H154" t="str">
            <v>0237-54-2035</v>
          </cell>
          <cell r="I154" t="str">
            <v>外塚　兵衛</v>
          </cell>
          <cell r="J154" t="str">
            <v>851002896</v>
          </cell>
          <cell r="K154" t="str">
            <v>○</v>
          </cell>
        </row>
        <row r="155">
          <cell r="A155" t="str">
            <v>村025</v>
          </cell>
          <cell r="B155" t="str">
            <v>届-3第25号</v>
          </cell>
          <cell r="C155">
            <v>33492</v>
          </cell>
          <cell r="D155" t="str">
            <v>(有)西塚配管工業所</v>
          </cell>
          <cell r="E155" t="str">
            <v>西塚　啓</v>
          </cell>
          <cell r="F155" t="str">
            <v>山形県尾花沢市</v>
          </cell>
          <cell r="G155" t="str">
            <v>横町２－２－２６</v>
          </cell>
          <cell r="H155" t="str">
            <v>0237-22-1426</v>
          </cell>
          <cell r="I155" t="str">
            <v>西塚　啓</v>
          </cell>
          <cell r="J155" t="str">
            <v>890036176</v>
          </cell>
          <cell r="K155" t="str">
            <v>○</v>
          </cell>
        </row>
        <row r="156">
          <cell r="A156" t="str">
            <v>村026</v>
          </cell>
          <cell r="B156" t="str">
            <v>届-8第26号</v>
          </cell>
          <cell r="C156">
            <v>35278</v>
          </cell>
          <cell r="D156" t="str">
            <v>(有)エヌエス・商会</v>
          </cell>
          <cell r="E156" t="str">
            <v>永沢　昌彦</v>
          </cell>
          <cell r="F156" t="str">
            <v>山形県尾花沢市</v>
          </cell>
          <cell r="G156" t="str">
            <v>横町２－２－３５</v>
          </cell>
          <cell r="H156" t="str">
            <v>0237-22-1043</v>
          </cell>
          <cell r="I156" t="str">
            <v>永沢　昌彦</v>
          </cell>
          <cell r="J156" t="str">
            <v>961052406</v>
          </cell>
          <cell r="K156" t="str">
            <v>○</v>
          </cell>
          <cell r="L156" t="str">
            <v>○</v>
          </cell>
        </row>
        <row r="157">
          <cell r="A157" t="str">
            <v>村028</v>
          </cell>
          <cell r="B157" t="str">
            <v>届-60第28号</v>
          </cell>
          <cell r="C157">
            <v>31398</v>
          </cell>
          <cell r="D157" t="str">
            <v>秋場設備㈱</v>
          </cell>
          <cell r="E157" t="str">
            <v>秋場　謙一</v>
          </cell>
          <cell r="F157" t="str">
            <v>山形県村山市</v>
          </cell>
          <cell r="G157" t="str">
            <v>楯岡中町２－８－２４</v>
          </cell>
          <cell r="H157" t="str">
            <v>0237-55-3116</v>
          </cell>
          <cell r="I157" t="str">
            <v>秋場　謙一</v>
          </cell>
          <cell r="J157" t="str">
            <v>121084687</v>
          </cell>
          <cell r="K157" t="str">
            <v>○</v>
          </cell>
          <cell r="L157" t="str">
            <v>○</v>
          </cell>
        </row>
        <row r="158">
          <cell r="A158" t="str">
            <v>村029</v>
          </cell>
          <cell r="B158" t="str">
            <v>届-60第29号</v>
          </cell>
          <cell r="C158">
            <v>31400</v>
          </cell>
          <cell r="D158" t="str">
            <v>(有)本間商会</v>
          </cell>
          <cell r="E158" t="str">
            <v>本間　勝</v>
          </cell>
          <cell r="F158" t="str">
            <v>山形県東根市</v>
          </cell>
          <cell r="G158" t="str">
            <v>大字蟹沢１７９０番地２</v>
          </cell>
          <cell r="H158" t="str">
            <v>0237-42-2962</v>
          </cell>
          <cell r="I158" t="str">
            <v>本間　勝</v>
          </cell>
          <cell r="J158" t="str">
            <v>851002865</v>
          </cell>
          <cell r="K158" t="str">
            <v>○</v>
          </cell>
        </row>
        <row r="159">
          <cell r="A159" t="str">
            <v>村031</v>
          </cell>
          <cell r="B159" t="str">
            <v>届-6第31号</v>
          </cell>
          <cell r="C159">
            <v>34486</v>
          </cell>
          <cell r="D159" t="str">
            <v>(有)明電</v>
          </cell>
          <cell r="E159" t="str">
            <v>海藤　明</v>
          </cell>
          <cell r="F159" t="str">
            <v>山形県北村山郡大石田町</v>
          </cell>
          <cell r="G159" t="str">
            <v>大字横山９９－１</v>
          </cell>
          <cell r="H159" t="str">
            <v>0237-35-2316</v>
          </cell>
          <cell r="I159" t="str">
            <v>海藤　明</v>
          </cell>
          <cell r="J159" t="str">
            <v>852007716</v>
          </cell>
          <cell r="K159" t="str">
            <v>○</v>
          </cell>
        </row>
        <row r="160">
          <cell r="A160" t="str">
            <v>村032</v>
          </cell>
          <cell r="B160" t="str">
            <v>届-61第32号</v>
          </cell>
          <cell r="C160">
            <v>31588</v>
          </cell>
          <cell r="D160" t="str">
            <v>高谷建設(株)</v>
          </cell>
          <cell r="E160" t="str">
            <v>高谷　博</v>
          </cell>
          <cell r="F160" t="str">
            <v>山形県村山市</v>
          </cell>
          <cell r="G160" t="str">
            <v>楯岡中町４－４３</v>
          </cell>
          <cell r="H160" t="str">
            <v>0237-55-5675</v>
          </cell>
          <cell r="I160" t="str">
            <v>大場　繫</v>
          </cell>
          <cell r="J160" t="str">
            <v>991061421</v>
          </cell>
          <cell r="K160" t="str">
            <v>○</v>
          </cell>
          <cell r="L160" t="str">
            <v>○</v>
          </cell>
        </row>
        <row r="161">
          <cell r="A161" t="str">
            <v>村033</v>
          </cell>
          <cell r="B161" t="str">
            <v>届-2第33号</v>
          </cell>
          <cell r="C161">
            <v>33149</v>
          </cell>
          <cell r="D161" t="str">
            <v>(株)平山設備工業</v>
          </cell>
          <cell r="E161" t="str">
            <v>平山　光男</v>
          </cell>
          <cell r="F161" t="str">
            <v>山形県東根市</v>
          </cell>
          <cell r="G161" t="str">
            <v>東根甲４４６０－３</v>
          </cell>
          <cell r="H161" t="str">
            <v>0237-43-7337</v>
          </cell>
          <cell r="I161" t="str">
            <v>平山　光男</v>
          </cell>
          <cell r="J161" t="str">
            <v>851002741</v>
          </cell>
          <cell r="K161" t="str">
            <v>○</v>
          </cell>
        </row>
        <row r="162">
          <cell r="A162" t="str">
            <v>村034</v>
          </cell>
          <cell r="B162" t="str">
            <v>届-1第34号</v>
          </cell>
          <cell r="C162">
            <v>32702</v>
          </cell>
          <cell r="D162" t="str">
            <v>(有)横尾工務店</v>
          </cell>
          <cell r="E162" t="str">
            <v>横尾　芳治</v>
          </cell>
          <cell r="F162" t="str">
            <v>山形県東根市</v>
          </cell>
          <cell r="G162" t="str">
            <v>本町５－２１</v>
          </cell>
          <cell r="H162" t="str">
            <v>0237-42-0270</v>
          </cell>
          <cell r="I162" t="str">
            <v>横尾　芳治</v>
          </cell>
          <cell r="J162" t="str">
            <v>861030392</v>
          </cell>
          <cell r="K162" t="str">
            <v>○</v>
          </cell>
        </row>
        <row r="163">
          <cell r="A163" t="str">
            <v>村036</v>
          </cell>
          <cell r="B163" t="str">
            <v>届-3第36号</v>
          </cell>
          <cell r="C163">
            <v>33501</v>
          </cell>
          <cell r="D163" t="str">
            <v>(有)旭屋設備</v>
          </cell>
          <cell r="E163" t="str">
            <v>佐藤　武幸</v>
          </cell>
          <cell r="F163" t="str">
            <v>山形県尾花沢市</v>
          </cell>
          <cell r="G163" t="str">
            <v>大字朧気４７－３</v>
          </cell>
          <cell r="H163" t="str">
            <v>0237-23-3560</v>
          </cell>
          <cell r="I163" t="str">
            <v>佐藤　武幸</v>
          </cell>
          <cell r="J163" t="str">
            <v>901038367</v>
          </cell>
          <cell r="K163" t="str">
            <v>○</v>
          </cell>
        </row>
        <row r="164">
          <cell r="A164" t="str">
            <v>村037</v>
          </cell>
          <cell r="B164" t="str">
            <v>届-5第37号</v>
          </cell>
          <cell r="C164">
            <v>34400</v>
          </cell>
          <cell r="D164" t="str">
            <v>(有)武富士設備</v>
          </cell>
          <cell r="E164" t="str">
            <v>卯野　武雄</v>
          </cell>
          <cell r="F164" t="str">
            <v>山形県村山市</v>
          </cell>
          <cell r="G164" t="str">
            <v>中央２－３－３０</v>
          </cell>
          <cell r="H164" t="str">
            <v>0237-53-3174</v>
          </cell>
          <cell r="I164" t="str">
            <v>卯野　武雄</v>
          </cell>
          <cell r="J164" t="str">
            <v>901038743</v>
          </cell>
          <cell r="K164" t="str">
            <v>○</v>
          </cell>
        </row>
        <row r="165">
          <cell r="A165" t="str">
            <v>村038</v>
          </cell>
          <cell r="B165" t="str">
            <v>届-7第38号</v>
          </cell>
          <cell r="C165">
            <v>35044</v>
          </cell>
          <cell r="D165" t="str">
            <v>(有)芦野タイル</v>
          </cell>
          <cell r="E165" t="str">
            <v>芦野　圭輔</v>
          </cell>
          <cell r="F165" t="str">
            <v>山形県村山市</v>
          </cell>
          <cell r="G165" t="str">
            <v>大字大久保甲４０９－１</v>
          </cell>
          <cell r="H165" t="str">
            <v>0237-54-2407</v>
          </cell>
          <cell r="I165" t="str">
            <v>芦野　圭輔</v>
          </cell>
          <cell r="J165" t="str">
            <v>951047150</v>
          </cell>
        </row>
        <row r="166">
          <cell r="A166" t="str">
            <v>村043</v>
          </cell>
          <cell r="B166" t="str">
            <v>届-11第43号</v>
          </cell>
          <cell r="C166">
            <v>36438</v>
          </cell>
          <cell r="D166" t="str">
            <v>(有)折原設備</v>
          </cell>
          <cell r="E166" t="str">
            <v>折原　定一</v>
          </cell>
          <cell r="F166" t="str">
            <v>山形県尾花沢市</v>
          </cell>
          <cell r="G166" t="str">
            <v>大字鶴巻田６４３－２</v>
          </cell>
          <cell r="H166" t="str">
            <v>0237-28-3366</v>
          </cell>
          <cell r="I166" t="str">
            <v>折原　定一</v>
          </cell>
          <cell r="J166" t="str">
            <v>852007703</v>
          </cell>
          <cell r="K166" t="str">
            <v>○</v>
          </cell>
        </row>
        <row r="167">
          <cell r="A167" t="str">
            <v>村047</v>
          </cell>
          <cell r="B167" t="str">
            <v>届-15第47号</v>
          </cell>
          <cell r="C167">
            <v>37713</v>
          </cell>
          <cell r="D167" t="str">
            <v>(株)佐々木建設</v>
          </cell>
          <cell r="E167" t="str">
            <v>佐々木　恵一</v>
          </cell>
          <cell r="F167" t="str">
            <v>山形県北村山郡大石田町</v>
          </cell>
          <cell r="G167" t="str">
            <v>大字鷹巣字南原４８－１０</v>
          </cell>
          <cell r="H167" t="str">
            <v>0237-25-2128</v>
          </cell>
          <cell r="I167" t="str">
            <v>佐藤　義人</v>
          </cell>
          <cell r="J167" t="str">
            <v>091081813</v>
          </cell>
          <cell r="K167" t="str">
            <v>○</v>
          </cell>
          <cell r="L167" t="str">
            <v>○</v>
          </cell>
        </row>
        <row r="168">
          <cell r="A168" t="str">
            <v>村049</v>
          </cell>
          <cell r="B168" t="str">
            <v>届-16第49号</v>
          </cell>
          <cell r="C168">
            <v>38281</v>
          </cell>
          <cell r="D168" t="str">
            <v>三共開発(株)</v>
          </cell>
          <cell r="E168" t="str">
            <v>石山　新一</v>
          </cell>
          <cell r="F168" t="str">
            <v>山形県尾花沢市</v>
          </cell>
          <cell r="G168" t="str">
            <v>大字朧気６６１－５</v>
          </cell>
          <cell r="H168" t="str">
            <v>0237-22-1711</v>
          </cell>
          <cell r="I168" t="str">
            <v>加藤　正行</v>
          </cell>
          <cell r="J168" t="str">
            <v>040074112</v>
          </cell>
          <cell r="K168" t="str">
            <v>○</v>
          </cell>
        </row>
        <row r="169">
          <cell r="A169" t="str">
            <v>村051</v>
          </cell>
          <cell r="B169" t="str">
            <v>届-16第51号</v>
          </cell>
          <cell r="C169">
            <v>38415</v>
          </cell>
          <cell r="D169" t="str">
            <v>丹生工業協同(株)</v>
          </cell>
          <cell r="E169" t="str">
            <v>大山　久兵衛</v>
          </cell>
          <cell r="F169" t="str">
            <v>山形県尾花沢市</v>
          </cell>
          <cell r="G169" t="str">
            <v>梺町３－３－４５</v>
          </cell>
          <cell r="H169" t="str">
            <v>0237-23-3386</v>
          </cell>
          <cell r="I169" t="str">
            <v>小山田 剛之</v>
          </cell>
          <cell r="J169" t="str">
            <v>081080937</v>
          </cell>
          <cell r="K169" t="str">
            <v>○</v>
          </cell>
        </row>
        <row r="170">
          <cell r="A170" t="str">
            <v>村052</v>
          </cell>
          <cell r="B170" t="str">
            <v>届-17第52号</v>
          </cell>
          <cell r="C170">
            <v>38492</v>
          </cell>
          <cell r="D170" t="str">
            <v>（有）手塚建材</v>
          </cell>
          <cell r="E170" t="str">
            <v>手塚　憲一</v>
          </cell>
          <cell r="F170" t="str">
            <v>山形県尾花沢市</v>
          </cell>
          <cell r="G170" t="str">
            <v>上町５－４－４８</v>
          </cell>
          <cell r="H170" t="str">
            <v>0237-22-0052</v>
          </cell>
          <cell r="I170" t="str">
            <v>手塚　憲一</v>
          </cell>
          <cell r="J170" t="str">
            <v>121085319</v>
          </cell>
          <cell r="K170" t="str">
            <v>○</v>
          </cell>
          <cell r="L170" t="str">
            <v>○</v>
          </cell>
        </row>
        <row r="171">
          <cell r="A171" t="str">
            <v>村054</v>
          </cell>
          <cell r="B171" t="str">
            <v>届-18第54号</v>
          </cell>
          <cell r="C171">
            <v>38852</v>
          </cell>
          <cell r="D171" t="str">
            <v>(有)菅藤組</v>
          </cell>
          <cell r="E171" t="str">
            <v>菅藤　広一</v>
          </cell>
          <cell r="F171" t="str">
            <v>山形県尾花沢市</v>
          </cell>
          <cell r="G171" t="str">
            <v>大字尾花沢３３１７－２</v>
          </cell>
          <cell r="H171" t="str">
            <v>0237-23-3632</v>
          </cell>
          <cell r="I171" t="str">
            <v>菅藤　広一</v>
          </cell>
          <cell r="J171" t="str">
            <v>051076865</v>
          </cell>
          <cell r="K171" t="str">
            <v>○</v>
          </cell>
        </row>
        <row r="172">
          <cell r="A172" t="str">
            <v>村056</v>
          </cell>
          <cell r="B172" t="str">
            <v>届-27第56号</v>
          </cell>
          <cell r="C172">
            <v>42186</v>
          </cell>
          <cell r="D172" t="str">
            <v>ことぶき建設㈱</v>
          </cell>
          <cell r="E172" t="str">
            <v>阿部　孝広</v>
          </cell>
          <cell r="F172" t="str">
            <v>山形県尾花沢市</v>
          </cell>
          <cell r="G172" t="str">
            <v>大字二藤袋１３２１－１２</v>
          </cell>
          <cell r="H172" t="str">
            <v>0237-22-0325</v>
          </cell>
          <cell r="I172" t="str">
            <v>佐々木　功</v>
          </cell>
          <cell r="J172" t="str">
            <v>061079365</v>
          </cell>
          <cell r="K172" t="str">
            <v>○</v>
          </cell>
          <cell r="L172" t="str">
            <v>○</v>
          </cell>
        </row>
        <row r="173">
          <cell r="A173" t="str">
            <v>村057</v>
          </cell>
          <cell r="B173" t="str">
            <v>届-29第57号</v>
          </cell>
          <cell r="C173">
            <v>43119</v>
          </cell>
          <cell r="D173" t="str">
            <v>㈱黒沼設備建設工業</v>
          </cell>
          <cell r="E173" t="str">
            <v>黒沼　三男</v>
          </cell>
          <cell r="F173" t="str">
            <v>山形県北村山郡大石田町</v>
          </cell>
          <cell r="G173" t="str">
            <v>大字大石田丙３８１－２</v>
          </cell>
          <cell r="H173" t="str">
            <v>0237-35-2245</v>
          </cell>
          <cell r="I173" t="str">
            <v>黒沼　三男</v>
          </cell>
          <cell r="J173" t="str">
            <v>041073803</v>
          </cell>
          <cell r="K173" t="str">
            <v>○</v>
          </cell>
        </row>
        <row r="174">
          <cell r="A174" t="str">
            <v>村058</v>
          </cell>
          <cell r="B174" t="str">
            <v>届-29第58号</v>
          </cell>
          <cell r="C174">
            <v>43159</v>
          </cell>
          <cell r="D174" t="str">
            <v>㈱畑中</v>
          </cell>
          <cell r="E174" t="str">
            <v>高橋　法子</v>
          </cell>
          <cell r="F174" t="str">
            <v>山形県北村山郡大石田町</v>
          </cell>
          <cell r="G174" t="str">
            <v>桂木町３－１</v>
          </cell>
          <cell r="H174" t="str">
            <v>0237-35-3820</v>
          </cell>
          <cell r="I174" t="str">
            <v>畑中　研一</v>
          </cell>
          <cell r="J174" t="str">
            <v>852007736</v>
          </cell>
          <cell r="K174" t="str">
            <v>○</v>
          </cell>
        </row>
        <row r="175">
          <cell r="A175" t="str">
            <v>新005</v>
          </cell>
          <cell r="B175" t="str">
            <v>届-12新第5号</v>
          </cell>
          <cell r="C175">
            <v>36634</v>
          </cell>
          <cell r="D175" t="str">
            <v>星川建設㈱</v>
          </cell>
          <cell r="E175" t="str">
            <v>星川　広喜</v>
          </cell>
          <cell r="F175" t="str">
            <v>最上郡金山町</v>
          </cell>
          <cell r="G175" t="str">
            <v>大字金山1939</v>
          </cell>
          <cell r="H175" t="str">
            <v>0233-52-2231</v>
          </cell>
          <cell r="I175" t="str">
            <v>星川　知己</v>
          </cell>
          <cell r="J175">
            <v>991061426</v>
          </cell>
          <cell r="K175" t="str">
            <v>○</v>
          </cell>
          <cell r="L175" t="str">
            <v>○</v>
          </cell>
        </row>
        <row r="176">
          <cell r="A176" t="str">
            <v>新006</v>
          </cell>
          <cell r="B176" t="str">
            <v>届-60新第6号</v>
          </cell>
          <cell r="C176">
            <v>31357</v>
          </cell>
          <cell r="D176" t="str">
            <v>二藤部システム建設(株)</v>
          </cell>
          <cell r="E176" t="str">
            <v>二藤部　秀雄</v>
          </cell>
          <cell r="F176" t="str">
            <v>最上郡舟形町</v>
          </cell>
          <cell r="G176" t="str">
            <v>舟形308-10</v>
          </cell>
          <cell r="H176" t="str">
            <v>0233-32-2075</v>
          </cell>
          <cell r="I176" t="str">
            <v>二藤部　秀雄</v>
          </cell>
          <cell r="J176">
            <v>852007976</v>
          </cell>
          <cell r="K176" t="str">
            <v>○</v>
          </cell>
          <cell r="L176" t="str">
            <v>○</v>
          </cell>
        </row>
        <row r="177">
          <cell r="A177" t="str">
            <v>新007</v>
          </cell>
          <cell r="B177" t="str">
            <v>届-60新第7号</v>
          </cell>
          <cell r="C177">
            <v>31357</v>
          </cell>
          <cell r="D177" t="str">
            <v>荒木設備工業</v>
          </cell>
          <cell r="E177" t="str">
            <v>荒木　良一</v>
          </cell>
          <cell r="F177" t="str">
            <v>最上郡鮭川村</v>
          </cell>
          <cell r="G177" t="str">
            <v>大字中渡1446-2</v>
          </cell>
          <cell r="H177" t="str">
            <v>0233-55-3988</v>
          </cell>
          <cell r="I177" t="str">
            <v>荒木　良一</v>
          </cell>
          <cell r="J177">
            <v>852007958</v>
          </cell>
        </row>
        <row r="178">
          <cell r="A178" t="str">
            <v>新010</v>
          </cell>
          <cell r="B178" t="str">
            <v>届-60新第10号</v>
          </cell>
          <cell r="C178">
            <v>31371</v>
          </cell>
          <cell r="D178" t="str">
            <v>(有)最上総合設備</v>
          </cell>
          <cell r="E178" t="str">
            <v>長南　哲</v>
          </cell>
          <cell r="F178" t="str">
            <v>新庄市</v>
          </cell>
          <cell r="G178" t="str">
            <v>松本仁間浦498-4</v>
          </cell>
          <cell r="H178" t="str">
            <v>0233-23-1326</v>
          </cell>
          <cell r="I178" t="str">
            <v>長南　孝一　　</v>
          </cell>
          <cell r="J178">
            <v>852007891</v>
          </cell>
          <cell r="K178" t="str">
            <v>○</v>
          </cell>
          <cell r="L178" t="str">
            <v>○</v>
          </cell>
        </row>
        <row r="179">
          <cell r="A179" t="str">
            <v>新012</v>
          </cell>
          <cell r="I179" t="str">
            <v>長南　哲</v>
          </cell>
          <cell r="J179" t="str">
            <v>061077819</v>
          </cell>
        </row>
        <row r="180">
          <cell r="A180" t="str">
            <v>新013</v>
          </cell>
          <cell r="B180" t="str">
            <v>届-12新第12号</v>
          </cell>
          <cell r="C180">
            <v>36635</v>
          </cell>
          <cell r="D180" t="str">
            <v>佐藤鉄工所㈱</v>
          </cell>
          <cell r="E180" t="str">
            <v>佐藤　亮</v>
          </cell>
          <cell r="F180" t="str">
            <v>最上郡戸沢村</v>
          </cell>
          <cell r="G180" t="str">
            <v>大字古口373</v>
          </cell>
          <cell r="H180" t="str">
            <v>0233-72-2154</v>
          </cell>
          <cell r="I180" t="str">
            <v>佐藤　亮</v>
          </cell>
          <cell r="J180">
            <v>981056000</v>
          </cell>
          <cell r="K180" t="str">
            <v>○</v>
          </cell>
          <cell r="L180" t="str">
            <v>○</v>
          </cell>
        </row>
        <row r="181">
          <cell r="A181" t="str">
            <v>新015</v>
          </cell>
          <cell r="B181" t="str">
            <v>届-60新第13号</v>
          </cell>
          <cell r="C181">
            <v>31378</v>
          </cell>
          <cell r="D181" t="str">
            <v>黒坂ポンプ店</v>
          </cell>
          <cell r="E181" t="str">
            <v>黒坂　一雄</v>
          </cell>
          <cell r="F181" t="str">
            <v>最上郡真室川町</v>
          </cell>
          <cell r="G181" t="str">
            <v>大字新町122-36</v>
          </cell>
          <cell r="H181" t="str">
            <v>0233-62-2477</v>
          </cell>
          <cell r="I181" t="str">
            <v>黒坂　一雄</v>
          </cell>
          <cell r="J181">
            <v>940043577</v>
          </cell>
        </row>
        <row r="182">
          <cell r="A182" t="str">
            <v>新016</v>
          </cell>
          <cell r="B182" t="str">
            <v>届-60新第15号</v>
          </cell>
          <cell r="C182">
            <v>31384</v>
          </cell>
          <cell r="D182" t="str">
            <v>(有)日通プロパン青木商店</v>
          </cell>
          <cell r="E182" t="str">
            <v>青木　益人</v>
          </cell>
          <cell r="F182" t="str">
            <v>新庄市</v>
          </cell>
          <cell r="G182" t="str">
            <v>若葉町1-12</v>
          </cell>
          <cell r="H182" t="str">
            <v>0233-22-2255</v>
          </cell>
          <cell r="I182" t="str">
            <v>佐藤　典　　　　　</v>
          </cell>
          <cell r="J182" t="str">
            <v>080080630</v>
          </cell>
        </row>
        <row r="183">
          <cell r="A183" t="str">
            <v>新018</v>
          </cell>
          <cell r="I183" t="str">
            <v>工藤光一</v>
          </cell>
          <cell r="J183">
            <v>120085477</v>
          </cell>
        </row>
        <row r="184">
          <cell r="A184" t="str">
            <v>新020</v>
          </cell>
          <cell r="B184" t="str">
            <v>届-60新第16号</v>
          </cell>
          <cell r="C184">
            <v>31390</v>
          </cell>
          <cell r="D184" t="str">
            <v>日本衛生工事(株)</v>
          </cell>
          <cell r="E184" t="str">
            <v>八鍬　晟</v>
          </cell>
          <cell r="F184" t="str">
            <v>東京都文京区</v>
          </cell>
          <cell r="G184" t="str">
            <v>本駒込5丁目44-1</v>
          </cell>
          <cell r="H184" t="str">
            <v>03-3828-8255</v>
          </cell>
          <cell r="I184" t="str">
            <v>黒坂　哲也</v>
          </cell>
          <cell r="J184">
            <v>120087536</v>
          </cell>
          <cell r="K184" t="str">
            <v>○</v>
          </cell>
        </row>
        <row r="185">
          <cell r="A185" t="str">
            <v>新023</v>
          </cell>
          <cell r="B185" t="str">
            <v>届-60新第18号</v>
          </cell>
          <cell r="C185">
            <v>31391</v>
          </cell>
          <cell r="D185" t="str">
            <v>日露工業所</v>
          </cell>
          <cell r="E185" t="str">
            <v>日露　栄一</v>
          </cell>
          <cell r="F185" t="str">
            <v>最上郡戸沢村</v>
          </cell>
          <cell r="G185" t="str">
            <v>大字名高1593-220</v>
          </cell>
          <cell r="H185" t="str">
            <v>0233-72-2816</v>
          </cell>
          <cell r="I185" t="str">
            <v>日露　貢</v>
          </cell>
          <cell r="J185">
            <v>911039372</v>
          </cell>
          <cell r="K185" t="str">
            <v>○</v>
          </cell>
        </row>
        <row r="186">
          <cell r="A186" t="str">
            <v>新020</v>
          </cell>
          <cell r="B186" t="str">
            <v>届-3新第20号</v>
          </cell>
          <cell r="C186">
            <v>33394</v>
          </cell>
          <cell r="D186" t="str">
            <v>(株)昭和設備工事</v>
          </cell>
          <cell r="E186" t="str">
            <v>矢口　好一</v>
          </cell>
          <cell r="F186" t="str">
            <v>新庄市</v>
          </cell>
          <cell r="G186" t="str">
            <v>十日町字下西山2884-5</v>
          </cell>
          <cell r="H186" t="str">
            <v>0233-23-2555</v>
          </cell>
          <cell r="I186" t="str">
            <v>矢口　好一　　　</v>
          </cell>
          <cell r="J186">
            <v>852022958</v>
          </cell>
          <cell r="K186" t="str">
            <v>○</v>
          </cell>
        </row>
        <row r="187">
          <cell r="I187" t="str">
            <v>沓澤　昭彦</v>
          </cell>
          <cell r="J187" t="str">
            <v>001063887</v>
          </cell>
        </row>
        <row r="188">
          <cell r="A188" t="str">
            <v>新023</v>
          </cell>
          <cell r="B188" t="str">
            <v>届-61新第23号</v>
          </cell>
          <cell r="C188">
            <v>31526</v>
          </cell>
          <cell r="D188" t="str">
            <v>加藤設備</v>
          </cell>
          <cell r="E188" t="str">
            <v>加藤　千代治</v>
          </cell>
          <cell r="F188" t="str">
            <v>最上郡戸沢村</v>
          </cell>
          <cell r="G188" t="str">
            <v>大字松坂字野口1920</v>
          </cell>
          <cell r="H188" t="str">
            <v>0233-72-2916</v>
          </cell>
          <cell r="I188" t="str">
            <v>加藤　千代治</v>
          </cell>
          <cell r="J188">
            <v>852007934</v>
          </cell>
          <cell r="K188" t="str">
            <v>○</v>
          </cell>
        </row>
        <row r="189">
          <cell r="A189" t="str">
            <v>新028</v>
          </cell>
          <cell r="B189" t="str">
            <v>届-61新第28号</v>
          </cell>
          <cell r="C189">
            <v>31622</v>
          </cell>
          <cell r="D189" t="str">
            <v>(株)ヒラタ住工設備</v>
          </cell>
          <cell r="E189" t="str">
            <v>長沼　建</v>
          </cell>
          <cell r="F189" t="str">
            <v>新庄市</v>
          </cell>
          <cell r="G189" t="str">
            <v>千門町5-1</v>
          </cell>
          <cell r="H189" t="str">
            <v>0233-23-0990</v>
          </cell>
          <cell r="I189" t="str">
            <v>長沼　建</v>
          </cell>
          <cell r="J189">
            <v>961050702</v>
          </cell>
          <cell r="K189" t="str">
            <v>○</v>
          </cell>
        </row>
        <row r="190">
          <cell r="A190" t="str">
            <v>新030</v>
          </cell>
          <cell r="B190" t="str">
            <v>届-61新第30号</v>
          </cell>
          <cell r="C190">
            <v>31860</v>
          </cell>
          <cell r="D190" t="str">
            <v>プラントサービス（株）</v>
          </cell>
          <cell r="E190" t="str">
            <v>佐々木　龍哉</v>
          </cell>
          <cell r="F190" t="str">
            <v>新庄市</v>
          </cell>
          <cell r="G190" t="str">
            <v>大字鳥越字栗田3800-1</v>
          </cell>
          <cell r="H190" t="str">
            <v>0233-22-1345</v>
          </cell>
          <cell r="I190" t="str">
            <v>内山　晴道</v>
          </cell>
          <cell r="J190">
            <v>951047145</v>
          </cell>
          <cell r="K190" t="str">
            <v>○</v>
          </cell>
        </row>
        <row r="191">
          <cell r="A191" t="str">
            <v>新034</v>
          </cell>
          <cell r="B191" t="str">
            <v>届-3新第34号</v>
          </cell>
          <cell r="C191">
            <v>33438</v>
          </cell>
          <cell r="D191" t="str">
            <v>(株)押切</v>
          </cell>
          <cell r="E191" t="str">
            <v>押切　建一</v>
          </cell>
          <cell r="F191" t="str">
            <v>最上郡大蔵村</v>
          </cell>
          <cell r="G191" t="str">
            <v>大字合海32</v>
          </cell>
          <cell r="H191" t="str">
            <v>0233-75-2039</v>
          </cell>
          <cell r="I191" t="str">
            <v>押切　建一　　　</v>
          </cell>
          <cell r="J191">
            <v>890036147</v>
          </cell>
          <cell r="K191" t="str">
            <v>○</v>
          </cell>
          <cell r="L191" t="str">
            <v>○</v>
          </cell>
        </row>
        <row r="192">
          <cell r="I192" t="str">
            <v>荒木　徹</v>
          </cell>
          <cell r="J192" t="str">
            <v>021069177</v>
          </cell>
        </row>
        <row r="193">
          <cell r="A193" t="str">
            <v>新035</v>
          </cell>
          <cell r="B193" t="str">
            <v>届-元新第35号</v>
          </cell>
          <cell r="C193">
            <v>32940</v>
          </cell>
          <cell r="D193" t="str">
            <v>(有)矢口設備工業</v>
          </cell>
          <cell r="E193" t="str">
            <v>矢口　貴弘</v>
          </cell>
          <cell r="F193" t="str">
            <v>新庄市</v>
          </cell>
          <cell r="G193" t="str">
            <v>金沢字中村1281-1</v>
          </cell>
          <cell r="H193" t="str">
            <v>0233-22-6172</v>
          </cell>
          <cell r="I193" t="str">
            <v>矢口　重行　　　</v>
          </cell>
          <cell r="J193">
            <v>852007904</v>
          </cell>
          <cell r="K193" t="str">
            <v>○</v>
          </cell>
        </row>
        <row r="194">
          <cell r="I194" t="str">
            <v>矢口　貴弘</v>
          </cell>
          <cell r="J194">
            <v>111083976</v>
          </cell>
        </row>
        <row r="195">
          <cell r="A195" t="str">
            <v>新036</v>
          </cell>
          <cell r="B195" t="str">
            <v>届-12新第36号</v>
          </cell>
          <cell r="C195">
            <v>36844</v>
          </cell>
          <cell r="D195" t="str">
            <v>(株)シンプロ</v>
          </cell>
          <cell r="E195" t="str">
            <v>江口　知秀</v>
          </cell>
          <cell r="F195" t="str">
            <v>新庄市</v>
          </cell>
          <cell r="G195" t="str">
            <v>宮内町5-1</v>
          </cell>
          <cell r="H195" t="str">
            <v>0233-22-1273</v>
          </cell>
          <cell r="I195" t="str">
            <v>江口　知秀　　　</v>
          </cell>
          <cell r="J195" t="str">
            <v>001063828</v>
          </cell>
          <cell r="K195" t="str">
            <v>○</v>
          </cell>
        </row>
        <row r="196">
          <cell r="I196" t="str">
            <v>髙橋　直也</v>
          </cell>
          <cell r="J196">
            <v>101082412</v>
          </cell>
        </row>
        <row r="197">
          <cell r="A197" t="str">
            <v>新038</v>
          </cell>
          <cell r="B197" t="str">
            <v>届-3新第38号</v>
          </cell>
          <cell r="C197">
            <v>33611</v>
          </cell>
          <cell r="D197" t="str">
            <v>(有)大場設備</v>
          </cell>
          <cell r="E197" t="str">
            <v>大場　啓一</v>
          </cell>
          <cell r="F197" t="str">
            <v>最上郡最上町</v>
          </cell>
          <cell r="G197" t="str">
            <v>大字満澤394-1</v>
          </cell>
          <cell r="H197" t="str">
            <v>0233-43-2534</v>
          </cell>
          <cell r="I197" t="str">
            <v>大場　啓一</v>
          </cell>
          <cell r="J197">
            <v>911039369</v>
          </cell>
          <cell r="K197" t="str">
            <v>○</v>
          </cell>
        </row>
        <row r="198">
          <cell r="A198" t="str">
            <v>新039</v>
          </cell>
          <cell r="B198" t="str">
            <v>届-5新第39号</v>
          </cell>
          <cell r="C198">
            <v>34131</v>
          </cell>
          <cell r="D198" t="str">
            <v>パイプライン工業(株)</v>
          </cell>
          <cell r="E198" t="str">
            <v>中島　一則</v>
          </cell>
          <cell r="F198" t="str">
            <v>新庄市</v>
          </cell>
          <cell r="G198" t="str">
            <v>金沢字大道上1835-45</v>
          </cell>
          <cell r="H198" t="str">
            <v>0233-23-5960</v>
          </cell>
          <cell r="I198" t="str">
            <v>中島　一則</v>
          </cell>
          <cell r="J198" t="str">
            <v>061078577</v>
          </cell>
          <cell r="K198" t="str">
            <v>○</v>
          </cell>
        </row>
        <row r="199">
          <cell r="A199" t="str">
            <v>新040</v>
          </cell>
          <cell r="B199" t="str">
            <v>届-6新第40号</v>
          </cell>
          <cell r="C199">
            <v>34765</v>
          </cell>
          <cell r="D199" t="str">
            <v>柿崎水道設備工業所</v>
          </cell>
          <cell r="E199" t="str">
            <v>柿崎　和喜</v>
          </cell>
          <cell r="F199" t="str">
            <v>最上郡鮭川村</v>
          </cell>
          <cell r="G199" t="str">
            <v>大字石名坂41-15</v>
          </cell>
          <cell r="H199" t="str">
            <v>0233-55-3130</v>
          </cell>
          <cell r="I199" t="str">
            <v>柿崎　和喜</v>
          </cell>
          <cell r="J199">
            <v>941044474</v>
          </cell>
        </row>
        <row r="200">
          <cell r="A200" t="str">
            <v>新041</v>
          </cell>
          <cell r="B200" t="str">
            <v>届-8新第41号</v>
          </cell>
          <cell r="C200">
            <v>35207</v>
          </cell>
          <cell r="D200" t="str">
            <v>(有)シンセイ興業</v>
          </cell>
          <cell r="E200" t="str">
            <v>寺西　一夫</v>
          </cell>
          <cell r="F200" t="str">
            <v>新庄市</v>
          </cell>
          <cell r="G200" t="str">
            <v>十日町5466-2</v>
          </cell>
          <cell r="H200" t="str">
            <v>0233-23-1141</v>
          </cell>
          <cell r="I200" t="str">
            <v>寺西　一夫</v>
          </cell>
          <cell r="J200">
            <v>951047167</v>
          </cell>
        </row>
        <row r="201">
          <cell r="A201" t="str">
            <v>新042</v>
          </cell>
          <cell r="B201" t="str">
            <v>届-8新第42号</v>
          </cell>
          <cell r="C201">
            <v>35493</v>
          </cell>
          <cell r="D201" t="str">
            <v>(有)丸善設備</v>
          </cell>
          <cell r="E201" t="str">
            <v>有路　善次郎</v>
          </cell>
          <cell r="F201" t="str">
            <v>新庄市</v>
          </cell>
          <cell r="G201" t="str">
            <v>末広町6-19</v>
          </cell>
          <cell r="H201" t="str">
            <v>0233-22-1155</v>
          </cell>
          <cell r="I201" t="str">
            <v>有路　善次郎</v>
          </cell>
          <cell r="J201">
            <v>852007893</v>
          </cell>
        </row>
        <row r="202">
          <cell r="A202" t="str">
            <v>新044</v>
          </cell>
          <cell r="B202" t="str">
            <v>届-26新第44号</v>
          </cell>
          <cell r="C202">
            <v>41774</v>
          </cell>
          <cell r="D202" t="str">
            <v>丸善住設</v>
          </cell>
          <cell r="E202" t="str">
            <v>有路　明弘</v>
          </cell>
          <cell r="F202" t="str">
            <v>新庄市</v>
          </cell>
          <cell r="G202" t="str">
            <v>大字鳥越1005-57</v>
          </cell>
          <cell r="H202" t="str">
            <v>0233-22-4188</v>
          </cell>
          <cell r="I202" t="str">
            <v>有路　明弘</v>
          </cell>
          <cell r="J202">
            <v>931042517</v>
          </cell>
        </row>
        <row r="203">
          <cell r="A203" t="str">
            <v>新045</v>
          </cell>
          <cell r="B203" t="str">
            <v>届-10新第45号</v>
          </cell>
          <cell r="C203">
            <v>36098</v>
          </cell>
          <cell r="D203" t="str">
            <v>黒坂ポンプ店</v>
          </cell>
          <cell r="E203" t="str">
            <v>黒坂　修</v>
          </cell>
          <cell r="F203" t="str">
            <v>新庄市</v>
          </cell>
          <cell r="G203" t="str">
            <v>五日町字常葉町1259-11</v>
          </cell>
          <cell r="H203" t="str">
            <v>0233-22-9084</v>
          </cell>
          <cell r="I203" t="str">
            <v>黒坂　修</v>
          </cell>
          <cell r="J203">
            <v>852025559</v>
          </cell>
        </row>
        <row r="204">
          <cell r="A204" t="str">
            <v>新048</v>
          </cell>
          <cell r="B204" t="str">
            <v>届-25新第48号</v>
          </cell>
          <cell r="C204">
            <v>41379</v>
          </cell>
          <cell r="D204" t="str">
            <v>㈱ささ</v>
          </cell>
          <cell r="E204" t="str">
            <v>笹　孝広</v>
          </cell>
          <cell r="F204" t="str">
            <v>新庄市</v>
          </cell>
          <cell r="G204" t="str">
            <v>中道町15-9</v>
          </cell>
          <cell r="H204" t="str">
            <v>0233-22-9557</v>
          </cell>
          <cell r="I204" t="str">
            <v>笹　孝広</v>
          </cell>
          <cell r="J204" t="str">
            <v>021069181</v>
          </cell>
        </row>
        <row r="205">
          <cell r="A205" t="str">
            <v>新049</v>
          </cell>
          <cell r="B205" t="str">
            <v>届-14新第49号</v>
          </cell>
          <cell r="C205">
            <v>37586</v>
          </cell>
          <cell r="D205" t="str">
            <v>(株)柿崎建設工業</v>
          </cell>
          <cell r="E205" t="str">
            <v>柿崎　茂</v>
          </cell>
          <cell r="F205" t="str">
            <v>最上郡舟形町</v>
          </cell>
          <cell r="G205" t="str">
            <v>富田1911-乙</v>
          </cell>
          <cell r="H205" t="str">
            <v>0233-32-2902</v>
          </cell>
          <cell r="I205" t="str">
            <v>遠藤　繁雄</v>
          </cell>
          <cell r="J205">
            <v>881034935</v>
          </cell>
          <cell r="K205" t="str">
            <v>○</v>
          </cell>
          <cell r="L205" t="str">
            <v>○</v>
          </cell>
        </row>
        <row r="206">
          <cell r="A206" t="str">
            <v>新050</v>
          </cell>
          <cell r="B206" t="str">
            <v>届-17新第50号</v>
          </cell>
          <cell r="C206">
            <v>38467</v>
          </cell>
          <cell r="D206" t="str">
            <v>(有)中島建設</v>
          </cell>
          <cell r="E206" t="str">
            <v>中島　照光</v>
          </cell>
          <cell r="F206" t="str">
            <v>最上郡大蔵村</v>
          </cell>
          <cell r="G206" t="str">
            <v>大字南山1493-3</v>
          </cell>
          <cell r="H206" t="str">
            <v>0233-76-2335</v>
          </cell>
          <cell r="I206" t="str">
            <v>中島　照光</v>
          </cell>
          <cell r="J206" t="str">
            <v>041074706</v>
          </cell>
          <cell r="K206" t="str">
            <v>○</v>
          </cell>
          <cell r="L206" t="str">
            <v>○</v>
          </cell>
        </row>
        <row r="207">
          <cell r="A207" t="str">
            <v>新051</v>
          </cell>
          <cell r="B207" t="str">
            <v>届-17新第51号</v>
          </cell>
          <cell r="C207">
            <v>38470</v>
          </cell>
          <cell r="D207" t="str">
            <v>庄司工業(株)</v>
          </cell>
          <cell r="E207" t="str">
            <v>庄司　光徳</v>
          </cell>
          <cell r="F207" t="str">
            <v>最上郡真室川町</v>
          </cell>
          <cell r="G207" t="str">
            <v>大字大沢3765</v>
          </cell>
          <cell r="H207" t="str">
            <v>0233-63-2403</v>
          </cell>
          <cell r="I207" t="str">
            <v>庄司　光徳</v>
          </cell>
          <cell r="J207" t="str">
            <v>041074586</v>
          </cell>
          <cell r="K207" t="str">
            <v>○</v>
          </cell>
          <cell r="L207" t="str">
            <v>○</v>
          </cell>
        </row>
        <row r="208">
          <cell r="A208" t="str">
            <v>新052</v>
          </cell>
          <cell r="B208" t="str">
            <v>届-17新第52号</v>
          </cell>
          <cell r="C208">
            <v>38489</v>
          </cell>
          <cell r="D208" t="str">
            <v>(有)山田組</v>
          </cell>
          <cell r="E208" t="str">
            <v>山田　聡</v>
          </cell>
          <cell r="F208" t="str">
            <v>最上郡鮭川村</v>
          </cell>
          <cell r="G208" t="str">
            <v>大字京塚1267-4</v>
          </cell>
          <cell r="H208" t="str">
            <v>0233-55-2473</v>
          </cell>
          <cell r="I208" t="str">
            <v>山田　聡</v>
          </cell>
          <cell r="J208" t="str">
            <v>030071359</v>
          </cell>
          <cell r="K208" t="str">
            <v>○</v>
          </cell>
        </row>
        <row r="209">
          <cell r="A209" t="str">
            <v>新053</v>
          </cell>
          <cell r="B209" t="str">
            <v>届-17新第53号</v>
          </cell>
          <cell r="C209">
            <v>38530</v>
          </cell>
          <cell r="D209" t="str">
            <v>(株)伊藤組</v>
          </cell>
          <cell r="E209" t="str">
            <v>伊藤　重信</v>
          </cell>
          <cell r="F209" t="str">
            <v>最上郡舟形町</v>
          </cell>
          <cell r="G209" t="str">
            <v>長沢306</v>
          </cell>
          <cell r="H209" t="str">
            <v>0233-22-2033</v>
          </cell>
          <cell r="I209" t="str">
            <v>伊藤　重信</v>
          </cell>
          <cell r="J209" t="str">
            <v>051076110</v>
          </cell>
          <cell r="K209" t="str">
            <v>○</v>
          </cell>
          <cell r="L209" t="str">
            <v>○</v>
          </cell>
        </row>
        <row r="210">
          <cell r="A210" t="str">
            <v>新055</v>
          </cell>
          <cell r="B210" t="str">
            <v>届-17新第55号</v>
          </cell>
          <cell r="C210">
            <v>38607</v>
          </cell>
          <cell r="D210" t="str">
            <v>(有)菅幸住設</v>
          </cell>
          <cell r="E210" t="str">
            <v>菅　幸樹</v>
          </cell>
          <cell r="F210" t="str">
            <v>最上郡最上町</v>
          </cell>
          <cell r="G210" t="str">
            <v>富澤1516</v>
          </cell>
          <cell r="H210" t="str">
            <v>0233-45-2690</v>
          </cell>
          <cell r="I210" t="str">
            <v>菅　幸樹</v>
          </cell>
          <cell r="J210">
            <v>951048007</v>
          </cell>
          <cell r="K210" t="str">
            <v>○</v>
          </cell>
        </row>
        <row r="211">
          <cell r="A211" t="str">
            <v>新057</v>
          </cell>
          <cell r="B211" t="str">
            <v>届-17新第57号</v>
          </cell>
          <cell r="C211">
            <v>38807</v>
          </cell>
          <cell r="D211" t="str">
            <v>マルミツ産業(株)</v>
          </cell>
          <cell r="E211" t="str">
            <v>光山　昌浩</v>
          </cell>
          <cell r="F211" t="str">
            <v>新庄市</v>
          </cell>
          <cell r="G211" t="str">
            <v>大字福田字福田山711-162</v>
          </cell>
          <cell r="H211" t="str">
            <v>0233-22-0896</v>
          </cell>
          <cell r="I211" t="str">
            <v>荒川　純一</v>
          </cell>
          <cell r="J211">
            <v>852007931</v>
          </cell>
          <cell r="K211" t="str">
            <v>○</v>
          </cell>
        </row>
        <row r="212">
          <cell r="A212" t="str">
            <v>新061</v>
          </cell>
          <cell r="B212" t="str">
            <v>届-18新第61号</v>
          </cell>
          <cell r="C212">
            <v>39035</v>
          </cell>
          <cell r="D212" t="str">
            <v>(有)月光土建</v>
          </cell>
          <cell r="E212" t="str">
            <v>大沼　晃一</v>
          </cell>
          <cell r="F212" t="str">
            <v>最上郡最上町</v>
          </cell>
          <cell r="G212" t="str">
            <v>大字月楯267-2</v>
          </cell>
          <cell r="H212" t="str">
            <v>0233-43-2620</v>
          </cell>
          <cell r="I212" t="str">
            <v>菅　松昭</v>
          </cell>
          <cell r="J212" t="str">
            <v>061078602</v>
          </cell>
          <cell r="K212" t="str">
            <v>○</v>
          </cell>
        </row>
        <row r="213">
          <cell r="A213" t="str">
            <v>新062</v>
          </cell>
          <cell r="B213" t="str">
            <v>届-18新第62号</v>
          </cell>
          <cell r="C213">
            <v>39035</v>
          </cell>
          <cell r="D213" t="str">
            <v>(有)早坂組</v>
          </cell>
          <cell r="E213" t="str">
            <v>齊藤　菊雄</v>
          </cell>
          <cell r="F213" t="str">
            <v>最上郡最上町</v>
          </cell>
          <cell r="G213" t="str">
            <v>大字志茂1075</v>
          </cell>
          <cell r="H213" t="str">
            <v>0233-44-2321</v>
          </cell>
          <cell r="I213" t="str">
            <v>齊藤　菊雄</v>
          </cell>
          <cell r="J213" t="str">
            <v>061078637</v>
          </cell>
          <cell r="K213" t="str">
            <v>○</v>
          </cell>
          <cell r="L213" t="str">
            <v>○</v>
          </cell>
        </row>
        <row r="214">
          <cell r="A214" t="str">
            <v>新063</v>
          </cell>
          <cell r="B214" t="str">
            <v>届-18新第63号</v>
          </cell>
          <cell r="C214">
            <v>39037</v>
          </cell>
          <cell r="D214" t="str">
            <v>(株)丸保大沼組</v>
          </cell>
          <cell r="E214" t="str">
            <v>大沼　孝実</v>
          </cell>
          <cell r="F214" t="str">
            <v>最上郡最上町</v>
          </cell>
          <cell r="G214" t="str">
            <v>大字若宮222-9</v>
          </cell>
          <cell r="H214" t="str">
            <v>0233-43-3659</v>
          </cell>
          <cell r="I214" t="str">
            <v>柴崎　俊一</v>
          </cell>
          <cell r="J214" t="str">
            <v>061078620</v>
          </cell>
          <cell r="K214" t="str">
            <v>○</v>
          </cell>
        </row>
        <row r="215">
          <cell r="A215" t="str">
            <v>新065</v>
          </cell>
          <cell r="B215" t="str">
            <v>届-18新第65号</v>
          </cell>
          <cell r="C215">
            <v>39077</v>
          </cell>
          <cell r="D215" t="str">
            <v>山田建設(株)</v>
          </cell>
          <cell r="E215" t="str">
            <v>山田　孝</v>
          </cell>
          <cell r="F215" t="str">
            <v>最上郡最上町</v>
          </cell>
          <cell r="G215" t="str">
            <v>大字本城396-2</v>
          </cell>
          <cell r="H215" t="str">
            <v>0233-43-2168</v>
          </cell>
          <cell r="I215" t="str">
            <v>山田　孝</v>
          </cell>
          <cell r="J215" t="str">
            <v>061078592</v>
          </cell>
          <cell r="K215" t="str">
            <v>○</v>
          </cell>
          <cell r="L215" t="str">
            <v>○</v>
          </cell>
        </row>
        <row r="216">
          <cell r="A216" t="str">
            <v>新066</v>
          </cell>
          <cell r="B216" t="str">
            <v>届-18新第66号</v>
          </cell>
          <cell r="C216">
            <v>39078</v>
          </cell>
          <cell r="D216" t="str">
            <v>(株)北山建設</v>
          </cell>
          <cell r="E216" t="str">
            <v>北山　寿重</v>
          </cell>
          <cell r="F216" t="str">
            <v>最上郡最上町</v>
          </cell>
          <cell r="G216" t="str">
            <v>大字若宮126</v>
          </cell>
          <cell r="H216" t="str">
            <v>0233-43-2232</v>
          </cell>
          <cell r="I216" t="str">
            <v>北山　寿重</v>
          </cell>
          <cell r="J216" t="str">
            <v>061078580</v>
          </cell>
          <cell r="K216" t="str">
            <v>○</v>
          </cell>
          <cell r="L216" t="str">
            <v>○</v>
          </cell>
        </row>
        <row r="217">
          <cell r="A217" t="str">
            <v>新068</v>
          </cell>
          <cell r="B217" t="str">
            <v>届-18新第68号</v>
          </cell>
          <cell r="C217">
            <v>39154</v>
          </cell>
          <cell r="D217" t="str">
            <v>(有)高橋産業</v>
          </cell>
          <cell r="E217" t="str">
            <v>高橋　文雄</v>
          </cell>
          <cell r="F217" t="str">
            <v>最上郡最上町</v>
          </cell>
          <cell r="G217" t="str">
            <v>大字向町1619-1</v>
          </cell>
          <cell r="H217" t="str">
            <v>0233-43-3219</v>
          </cell>
          <cell r="I217" t="str">
            <v>高橋　文雄</v>
          </cell>
          <cell r="J217" t="str">
            <v>061078651</v>
          </cell>
          <cell r="K217" t="str">
            <v>○</v>
          </cell>
        </row>
        <row r="218">
          <cell r="A218" t="str">
            <v>新069</v>
          </cell>
          <cell r="B218" t="str">
            <v>届-19新第69号</v>
          </cell>
          <cell r="C218">
            <v>39175</v>
          </cell>
          <cell r="D218" t="str">
            <v>(株)大場組</v>
          </cell>
          <cell r="E218" t="str">
            <v>大場　宏利</v>
          </cell>
          <cell r="F218" t="str">
            <v>最上郡最上町</v>
          </cell>
          <cell r="G218" t="str">
            <v>大字志茂277-6</v>
          </cell>
          <cell r="H218" t="str">
            <v>0233-44-2424</v>
          </cell>
          <cell r="I218" t="str">
            <v>赤川　幸哉</v>
          </cell>
          <cell r="J218">
            <v>121084714</v>
          </cell>
          <cell r="K218" t="str">
            <v>○</v>
          </cell>
          <cell r="L218" t="str">
            <v>○</v>
          </cell>
        </row>
        <row r="219">
          <cell r="A219" t="str">
            <v>新070</v>
          </cell>
          <cell r="B219" t="str">
            <v>届-19新第70号</v>
          </cell>
          <cell r="C219">
            <v>39387</v>
          </cell>
          <cell r="D219" t="str">
            <v>(有)高木建設</v>
          </cell>
          <cell r="E219" t="str">
            <v>髙木　晴夫</v>
          </cell>
          <cell r="F219" t="str">
            <v>最上郡最上町</v>
          </cell>
          <cell r="G219" t="str">
            <v>大字月楯314</v>
          </cell>
          <cell r="H219" t="str">
            <v>0233-43-2830</v>
          </cell>
          <cell r="I219" t="str">
            <v>髙木　晴夫</v>
          </cell>
          <cell r="J219" t="str">
            <v>071079837</v>
          </cell>
          <cell r="K219" t="str">
            <v>○</v>
          </cell>
        </row>
        <row r="220">
          <cell r="A220" t="str">
            <v>新074</v>
          </cell>
          <cell r="B220" t="str">
            <v>届-20新第74号</v>
          </cell>
          <cell r="C220">
            <v>39667</v>
          </cell>
          <cell r="D220" t="str">
            <v>（株）最上振興</v>
          </cell>
          <cell r="E220" t="str">
            <v>佐藤　隆</v>
          </cell>
          <cell r="F220" t="str">
            <v>最上郡最上町</v>
          </cell>
          <cell r="G220" t="str">
            <v>大字向町735</v>
          </cell>
          <cell r="H220" t="str">
            <v>0233-43-3875</v>
          </cell>
          <cell r="I220" t="str">
            <v>佐藤　英一</v>
          </cell>
          <cell r="J220" t="str">
            <v>081080485</v>
          </cell>
          <cell r="K220" t="str">
            <v>○</v>
          </cell>
          <cell r="L220" t="str">
            <v>○</v>
          </cell>
        </row>
        <row r="221">
          <cell r="A221" t="str">
            <v>新075</v>
          </cell>
          <cell r="B221" t="str">
            <v>届-20新第75号</v>
          </cell>
          <cell r="C221">
            <v>39799</v>
          </cell>
          <cell r="D221" t="str">
            <v>神室工業（株）</v>
          </cell>
          <cell r="E221" t="str">
            <v>大場　誠一</v>
          </cell>
          <cell r="F221" t="str">
            <v>最上郡真室川町</v>
          </cell>
          <cell r="G221" t="str">
            <v>大字平岡1750-1</v>
          </cell>
          <cell r="H221" t="str">
            <v>0233-62-2229</v>
          </cell>
          <cell r="I221" t="str">
            <v>早坂　了　　　　</v>
          </cell>
          <cell r="J221" t="str">
            <v>081080925</v>
          </cell>
          <cell r="K221" t="str">
            <v>○</v>
          </cell>
          <cell r="L221" t="str">
            <v>○</v>
          </cell>
        </row>
        <row r="222">
          <cell r="I222" t="str">
            <v>中嶋　祐一</v>
          </cell>
          <cell r="J222" t="str">
            <v>081080924</v>
          </cell>
        </row>
        <row r="223">
          <cell r="A223" t="str">
            <v>新076</v>
          </cell>
          <cell r="B223" t="str">
            <v>届-24新第76号</v>
          </cell>
          <cell r="C223">
            <v>41019</v>
          </cell>
          <cell r="D223" t="str">
            <v>平成建設㈱</v>
          </cell>
          <cell r="E223" t="str">
            <v>山内　初男</v>
          </cell>
          <cell r="F223" t="str">
            <v>最上郡真室川町</v>
          </cell>
          <cell r="G223" t="str">
            <v>大字新町781-40</v>
          </cell>
          <cell r="H223" t="str">
            <v>0233-62-3037</v>
          </cell>
          <cell r="I223" t="str">
            <v>髙橋　盛雄</v>
          </cell>
          <cell r="J223">
            <v>111083972</v>
          </cell>
          <cell r="K223" t="str">
            <v>○</v>
          </cell>
        </row>
        <row r="224">
          <cell r="A224" t="str">
            <v>新077</v>
          </cell>
          <cell r="B224" t="str">
            <v>届-24新第77号</v>
          </cell>
          <cell r="C224">
            <v>41061</v>
          </cell>
          <cell r="D224" t="str">
            <v>㈱小松建設</v>
          </cell>
          <cell r="E224" t="str">
            <v>小松　一二三</v>
          </cell>
          <cell r="F224" t="str">
            <v>最上郡真室川町</v>
          </cell>
          <cell r="G224" t="str">
            <v>大字大沢916</v>
          </cell>
          <cell r="H224" t="str">
            <v>0233-63-2426</v>
          </cell>
          <cell r="I224" t="str">
            <v>小松　一二三</v>
          </cell>
          <cell r="J224">
            <v>121088089</v>
          </cell>
          <cell r="K224" t="str">
            <v>○</v>
          </cell>
          <cell r="L224" t="str">
            <v>○</v>
          </cell>
        </row>
        <row r="225">
          <cell r="A225" t="str">
            <v>新078</v>
          </cell>
          <cell r="B225" t="str">
            <v>届-24新第78号</v>
          </cell>
          <cell r="C225">
            <v>41241</v>
          </cell>
          <cell r="D225" t="str">
            <v>㈱新庄・鈴木・柴田組</v>
          </cell>
          <cell r="E225" t="str">
            <v>吉田　秀夫</v>
          </cell>
          <cell r="F225" t="str">
            <v>新庄市</v>
          </cell>
          <cell r="G225" t="str">
            <v>十日町2760-9</v>
          </cell>
          <cell r="H225" t="str">
            <v>0233-32-0770</v>
          </cell>
          <cell r="I225" t="str">
            <v>石川　徹</v>
          </cell>
          <cell r="J225" t="str">
            <v>080080587</v>
          </cell>
          <cell r="K225" t="str">
            <v>○</v>
          </cell>
          <cell r="L225" t="str">
            <v>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1"/>
  <sheetViews>
    <sheetView workbookViewId="0">
      <selection activeCell="G28" sqref="G28"/>
    </sheetView>
  </sheetViews>
  <sheetFormatPr defaultRowHeight="13.5" x14ac:dyDescent="0.15"/>
  <cols>
    <col min="1" max="2" width="6" bestFit="1" customWidth="1"/>
    <col min="3" max="3" width="11.625" bestFit="1" customWidth="1"/>
    <col min="4" max="5" width="3.875" bestFit="1" customWidth="1"/>
    <col min="6" max="6" width="10.25" bestFit="1" customWidth="1"/>
    <col min="7" max="7" width="29.375" bestFit="1" customWidth="1"/>
    <col min="8" max="8" width="12.625" bestFit="1" customWidth="1"/>
    <col min="9" max="9" width="22.75" bestFit="1" customWidth="1"/>
    <col min="10" max="10" width="19.375" bestFit="1" customWidth="1"/>
    <col min="11" max="11" width="13.875" bestFit="1" customWidth="1"/>
    <col min="12" max="12" width="9.5" bestFit="1" customWidth="1"/>
    <col min="13" max="14" width="11.625" bestFit="1" customWidth="1"/>
    <col min="15" max="15" width="10.25" bestFit="1" customWidth="1"/>
    <col min="16" max="16" width="6" bestFit="1" customWidth="1"/>
  </cols>
  <sheetData>
    <row r="1" spans="1:16" ht="14.25" thickBot="1" x14ac:dyDescent="0.2">
      <c r="A1" s="9" t="s">
        <v>9</v>
      </c>
      <c r="B1" s="9" t="s">
        <v>10</v>
      </c>
      <c r="C1" s="9" t="s">
        <v>11</v>
      </c>
      <c r="D1" s="9" t="s">
        <v>4</v>
      </c>
      <c r="E1" s="9" t="s">
        <v>8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19</v>
      </c>
      <c r="N1" s="9" t="s">
        <v>20</v>
      </c>
      <c r="O1" s="9" t="s">
        <v>2</v>
      </c>
      <c r="P1" s="9" t="s">
        <v>21</v>
      </c>
    </row>
    <row r="2" spans="1:16" x14ac:dyDescent="0.15">
      <c r="A2" s="5">
        <v>64</v>
      </c>
      <c r="B2" s="5">
        <v>20</v>
      </c>
      <c r="C2" s="6">
        <v>41668</v>
      </c>
      <c r="D2" s="5">
        <v>26</v>
      </c>
      <c r="E2" s="5">
        <v>1</v>
      </c>
      <c r="F2" s="5">
        <v>100023</v>
      </c>
      <c r="G2" s="5" t="s">
        <v>22</v>
      </c>
      <c r="H2" s="5"/>
      <c r="I2" s="5"/>
      <c r="J2" s="5"/>
      <c r="K2" s="5"/>
      <c r="L2" s="5" t="s">
        <v>23</v>
      </c>
      <c r="M2" s="6">
        <v>39843</v>
      </c>
      <c r="N2" s="5"/>
      <c r="O2" s="5" t="s">
        <v>3</v>
      </c>
      <c r="P2" s="5">
        <v>20</v>
      </c>
    </row>
    <row r="3" spans="1:16" x14ac:dyDescent="0.15">
      <c r="A3" s="5">
        <v>7</v>
      </c>
      <c r="B3" s="5">
        <v>13</v>
      </c>
      <c r="C3" s="6">
        <v>37306</v>
      </c>
      <c r="D3" s="5">
        <v>14</v>
      </c>
      <c r="E3" s="5">
        <v>2</v>
      </c>
      <c r="F3" s="5">
        <v>700001</v>
      </c>
      <c r="G3" s="5" t="s">
        <v>24</v>
      </c>
      <c r="H3" s="5"/>
      <c r="I3" s="5"/>
      <c r="J3" s="5"/>
      <c r="K3" s="5"/>
      <c r="L3" s="5" t="s">
        <v>25</v>
      </c>
      <c r="M3" s="6">
        <v>39132</v>
      </c>
      <c r="N3" s="6">
        <v>39498</v>
      </c>
      <c r="O3" s="5" t="s">
        <v>3</v>
      </c>
      <c r="P3" s="5">
        <v>18</v>
      </c>
    </row>
    <row r="4" spans="1:16" x14ac:dyDescent="0.15">
      <c r="A4" s="5">
        <v>32</v>
      </c>
      <c r="B4" s="5">
        <v>14</v>
      </c>
      <c r="C4" s="6">
        <v>37672</v>
      </c>
      <c r="D4" s="5">
        <v>15</v>
      </c>
      <c r="E4" s="5">
        <v>2</v>
      </c>
      <c r="F4" s="5">
        <v>600002</v>
      </c>
      <c r="G4" s="5" t="s">
        <v>26</v>
      </c>
      <c r="H4" s="5"/>
      <c r="I4" s="5"/>
      <c r="J4" s="5"/>
      <c r="K4" s="5"/>
      <c r="L4" s="5" t="s">
        <v>27</v>
      </c>
      <c r="M4" s="6">
        <v>39498</v>
      </c>
      <c r="N4" s="6">
        <v>39808</v>
      </c>
      <c r="O4" s="5" t="s">
        <v>3</v>
      </c>
      <c r="P4" s="5">
        <v>19</v>
      </c>
    </row>
    <row r="5" spans="1:16" x14ac:dyDescent="0.15">
      <c r="A5" s="5">
        <v>9</v>
      </c>
      <c r="B5" s="5">
        <v>13</v>
      </c>
      <c r="C5" s="6">
        <v>37330</v>
      </c>
      <c r="D5" s="5">
        <v>14</v>
      </c>
      <c r="E5" s="5">
        <v>3</v>
      </c>
      <c r="F5" s="5">
        <v>300002</v>
      </c>
      <c r="G5" s="5" t="s">
        <v>28</v>
      </c>
      <c r="H5" s="5"/>
      <c r="I5" s="5"/>
      <c r="J5" s="5"/>
      <c r="K5" s="5"/>
      <c r="L5" s="5" t="s">
        <v>29</v>
      </c>
      <c r="M5" s="5"/>
      <c r="N5" s="6">
        <v>39134</v>
      </c>
      <c r="O5" s="5" t="s">
        <v>3</v>
      </c>
      <c r="P5" s="5">
        <v>0</v>
      </c>
    </row>
    <row r="6" spans="1:16" x14ac:dyDescent="0.15">
      <c r="A6" s="5">
        <v>54</v>
      </c>
      <c r="B6" s="5">
        <v>19</v>
      </c>
      <c r="C6" s="6">
        <v>39169</v>
      </c>
      <c r="D6" s="5">
        <v>19</v>
      </c>
      <c r="E6" s="5">
        <v>3</v>
      </c>
      <c r="F6" s="5">
        <v>700019</v>
      </c>
      <c r="G6" s="5" t="s">
        <v>30</v>
      </c>
      <c r="H6" s="5"/>
      <c r="I6" s="5"/>
      <c r="J6" s="5"/>
      <c r="K6" s="5"/>
      <c r="L6" s="5" t="s">
        <v>25</v>
      </c>
      <c r="M6" s="6">
        <v>39169</v>
      </c>
      <c r="N6" s="6">
        <v>39538</v>
      </c>
      <c r="O6" s="5" t="s">
        <v>3</v>
      </c>
      <c r="P6" s="5">
        <v>18</v>
      </c>
    </row>
    <row r="7" spans="1:16" x14ac:dyDescent="0.15">
      <c r="A7" s="5">
        <v>87</v>
      </c>
      <c r="B7" s="5">
        <v>26</v>
      </c>
      <c r="C7" s="6">
        <v>43161</v>
      </c>
      <c r="D7" s="5">
        <v>30</v>
      </c>
      <c r="E7" s="5">
        <v>3</v>
      </c>
      <c r="F7" s="5">
        <v>500019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/>
      <c r="N7" s="6">
        <v>43161</v>
      </c>
      <c r="O7" s="5" t="s">
        <v>3</v>
      </c>
      <c r="P7" s="5">
        <v>0</v>
      </c>
    </row>
    <row r="8" spans="1:16" x14ac:dyDescent="0.15">
      <c r="A8" s="5">
        <v>11</v>
      </c>
      <c r="B8" s="5">
        <v>14</v>
      </c>
      <c r="C8" s="6">
        <v>37347</v>
      </c>
      <c r="D8" s="5">
        <v>14</v>
      </c>
      <c r="E8" s="5">
        <v>4</v>
      </c>
      <c r="F8" s="5">
        <v>300004</v>
      </c>
      <c r="G8" s="5" t="s">
        <v>37</v>
      </c>
      <c r="H8" s="5"/>
      <c r="I8" s="5"/>
      <c r="J8" s="5"/>
      <c r="K8" s="5"/>
      <c r="L8" s="5" t="s">
        <v>29</v>
      </c>
      <c r="M8" s="5"/>
      <c r="N8" s="6">
        <v>37741</v>
      </c>
      <c r="O8" s="5" t="s">
        <v>3</v>
      </c>
      <c r="P8" s="5">
        <v>0</v>
      </c>
    </row>
    <row r="9" spans="1:16" x14ac:dyDescent="0.15">
      <c r="A9" s="5">
        <v>88</v>
      </c>
      <c r="B9" s="5">
        <v>29</v>
      </c>
      <c r="C9" s="6">
        <v>43165</v>
      </c>
      <c r="D9" s="5">
        <v>30</v>
      </c>
      <c r="E9" s="5">
        <v>4</v>
      </c>
      <c r="F9" s="5">
        <v>500028</v>
      </c>
      <c r="G9" s="5" t="s">
        <v>38</v>
      </c>
      <c r="H9" s="5" t="s">
        <v>32</v>
      </c>
      <c r="I9" s="5" t="s">
        <v>33</v>
      </c>
      <c r="J9" s="5" t="s">
        <v>34</v>
      </c>
      <c r="K9" s="5" t="s">
        <v>35</v>
      </c>
      <c r="L9" s="5" t="s">
        <v>36</v>
      </c>
      <c r="M9" s="5"/>
      <c r="N9" s="6">
        <v>43290</v>
      </c>
      <c r="O9" s="5" t="s">
        <v>3</v>
      </c>
      <c r="P9" s="5">
        <v>0</v>
      </c>
    </row>
    <row r="10" spans="1:16" x14ac:dyDescent="0.15">
      <c r="A10" s="5">
        <v>15</v>
      </c>
      <c r="B10" s="5">
        <v>14</v>
      </c>
      <c r="C10" s="6">
        <v>37403</v>
      </c>
      <c r="D10" s="5">
        <v>14</v>
      </c>
      <c r="E10" s="5">
        <v>5</v>
      </c>
      <c r="F10" s="5">
        <v>100006</v>
      </c>
      <c r="G10" s="5" t="s">
        <v>39</v>
      </c>
      <c r="H10" s="5"/>
      <c r="I10" s="5"/>
      <c r="J10" s="5"/>
      <c r="K10" s="5"/>
      <c r="L10" s="5" t="s">
        <v>23</v>
      </c>
      <c r="M10" s="6">
        <v>39229</v>
      </c>
      <c r="N10" s="6">
        <v>40577</v>
      </c>
      <c r="O10" s="5" t="s">
        <v>3</v>
      </c>
      <c r="P10" s="5">
        <v>19</v>
      </c>
    </row>
    <row r="11" spans="1:16" x14ac:dyDescent="0.15">
      <c r="A11" s="5">
        <v>20</v>
      </c>
      <c r="B11" s="5">
        <v>14</v>
      </c>
      <c r="C11" s="6">
        <v>38867</v>
      </c>
      <c r="D11" s="5">
        <v>18</v>
      </c>
      <c r="E11" s="5">
        <v>5</v>
      </c>
      <c r="F11" s="5">
        <v>300008</v>
      </c>
      <c r="G11" s="5" t="s">
        <v>40</v>
      </c>
      <c r="H11" s="5"/>
      <c r="I11" s="5"/>
      <c r="J11" s="5"/>
      <c r="K11" s="5"/>
      <c r="L11" s="5" t="s">
        <v>29</v>
      </c>
      <c r="M11" s="5"/>
      <c r="N11" s="6">
        <v>38867</v>
      </c>
      <c r="O11" s="5" t="s">
        <v>3</v>
      </c>
      <c r="P11" s="5">
        <v>0</v>
      </c>
    </row>
    <row r="12" spans="1:16" x14ac:dyDescent="0.15">
      <c r="A12" s="5">
        <v>58</v>
      </c>
      <c r="B12" s="5">
        <v>19</v>
      </c>
      <c r="C12" s="6">
        <v>41395</v>
      </c>
      <c r="D12" s="5">
        <v>25</v>
      </c>
      <c r="E12" s="5">
        <v>5</v>
      </c>
      <c r="F12" s="5">
        <v>100021</v>
      </c>
      <c r="G12" s="5" t="s">
        <v>41</v>
      </c>
      <c r="H12" s="5"/>
      <c r="I12" s="5"/>
      <c r="J12" s="5"/>
      <c r="K12" s="5"/>
      <c r="L12" s="5" t="s">
        <v>23</v>
      </c>
      <c r="M12" s="6">
        <v>41344</v>
      </c>
      <c r="N12" s="6">
        <v>41760</v>
      </c>
      <c r="O12" s="5" t="s">
        <v>3</v>
      </c>
      <c r="P12" s="5">
        <v>24</v>
      </c>
    </row>
    <row r="13" spans="1:16" x14ac:dyDescent="0.15">
      <c r="A13" s="5">
        <v>78</v>
      </c>
      <c r="B13" s="5">
        <v>24</v>
      </c>
      <c r="C13" s="6">
        <v>41775</v>
      </c>
      <c r="D13" s="5">
        <v>26</v>
      </c>
      <c r="E13" s="5">
        <v>5</v>
      </c>
      <c r="F13" s="5">
        <v>700028</v>
      </c>
      <c r="G13" s="5" t="s">
        <v>42</v>
      </c>
      <c r="H13" s="5"/>
      <c r="I13" s="5"/>
      <c r="J13" s="5"/>
      <c r="K13" s="5"/>
      <c r="L13" s="5" t="s">
        <v>25</v>
      </c>
      <c r="M13" s="5"/>
      <c r="N13" s="6">
        <v>41775</v>
      </c>
      <c r="O13" s="5" t="s">
        <v>3</v>
      </c>
      <c r="P13" s="5">
        <v>0</v>
      </c>
    </row>
    <row r="14" spans="1:16" x14ac:dyDescent="0.15">
      <c r="A14" s="5">
        <v>81</v>
      </c>
      <c r="B14" s="5">
        <v>27</v>
      </c>
      <c r="C14" s="6">
        <v>42880</v>
      </c>
      <c r="D14" s="5">
        <v>29</v>
      </c>
      <c r="E14" s="5">
        <v>5</v>
      </c>
      <c r="F14" s="5">
        <v>500020</v>
      </c>
      <c r="G14" s="5" t="s">
        <v>43</v>
      </c>
      <c r="H14" s="5"/>
      <c r="I14" s="5"/>
      <c r="J14" s="5"/>
      <c r="K14" s="5"/>
      <c r="L14" s="5" t="s">
        <v>36</v>
      </c>
      <c r="M14" s="5"/>
      <c r="N14" s="6">
        <v>42880</v>
      </c>
      <c r="O14" s="5" t="s">
        <v>3</v>
      </c>
      <c r="P14" s="5">
        <v>0</v>
      </c>
    </row>
    <row r="15" spans="1:16" x14ac:dyDescent="0.15">
      <c r="A15" s="5">
        <v>65</v>
      </c>
      <c r="B15" s="5">
        <v>20</v>
      </c>
      <c r="C15" s="6">
        <v>41469</v>
      </c>
      <c r="D15" s="5">
        <v>25</v>
      </c>
      <c r="E15" s="5">
        <v>7</v>
      </c>
      <c r="F15" s="5">
        <v>100024</v>
      </c>
      <c r="G15" s="5" t="s">
        <v>44</v>
      </c>
      <c r="H15" s="5"/>
      <c r="I15" s="5"/>
      <c r="J15" s="5"/>
      <c r="K15" s="5"/>
      <c r="L15" s="5" t="s">
        <v>23</v>
      </c>
      <c r="M15" s="6">
        <v>39881</v>
      </c>
      <c r="N15" s="5"/>
      <c r="O15" s="5" t="s">
        <v>3</v>
      </c>
      <c r="P15" s="5">
        <v>20</v>
      </c>
    </row>
    <row r="16" spans="1:16" x14ac:dyDescent="0.15">
      <c r="A16" s="5">
        <v>62</v>
      </c>
      <c r="B16" s="5">
        <v>20</v>
      </c>
      <c r="C16" s="6">
        <v>41470</v>
      </c>
      <c r="D16" s="5">
        <v>25</v>
      </c>
      <c r="E16" s="5">
        <v>7</v>
      </c>
      <c r="F16" s="5">
        <v>100022</v>
      </c>
      <c r="G16" s="5" t="s">
        <v>45</v>
      </c>
      <c r="H16" s="5"/>
      <c r="I16" s="5"/>
      <c r="J16" s="5"/>
      <c r="K16" s="5"/>
      <c r="L16" s="5" t="s">
        <v>23</v>
      </c>
      <c r="M16" s="6">
        <v>39765</v>
      </c>
      <c r="N16" s="5"/>
      <c r="O16" s="5" t="s">
        <v>3</v>
      </c>
      <c r="P16" s="5">
        <v>20</v>
      </c>
    </row>
    <row r="17" spans="1:16" x14ac:dyDescent="0.15">
      <c r="A17" s="5">
        <v>89</v>
      </c>
      <c r="B17" s="5">
        <v>27</v>
      </c>
      <c r="C17" s="6">
        <v>42317</v>
      </c>
      <c r="D17" s="5">
        <v>30</v>
      </c>
      <c r="E17" s="5">
        <v>7</v>
      </c>
      <c r="F17" s="5">
        <v>200007</v>
      </c>
      <c r="G17" s="5" t="s">
        <v>46</v>
      </c>
      <c r="H17" s="5" t="s">
        <v>47</v>
      </c>
      <c r="I17" s="5" t="s">
        <v>48</v>
      </c>
      <c r="J17" s="5" t="s">
        <v>49</v>
      </c>
      <c r="K17" s="5" t="s">
        <v>50</v>
      </c>
      <c r="L17" s="5" t="s">
        <v>51</v>
      </c>
      <c r="M17" s="5"/>
      <c r="N17" s="6">
        <v>43305</v>
      </c>
      <c r="O17" s="5" t="s">
        <v>3</v>
      </c>
      <c r="P17" s="5">
        <v>0</v>
      </c>
    </row>
    <row r="18" spans="1:16" x14ac:dyDescent="0.15">
      <c r="A18" s="5">
        <v>35</v>
      </c>
      <c r="B18" s="5">
        <v>15</v>
      </c>
      <c r="C18" s="6">
        <v>37876</v>
      </c>
      <c r="D18" s="5">
        <v>15</v>
      </c>
      <c r="E18" s="5">
        <v>9</v>
      </c>
      <c r="F18" s="5">
        <v>100012</v>
      </c>
      <c r="G18" s="5" t="s">
        <v>52</v>
      </c>
      <c r="H18" s="5"/>
      <c r="I18" s="5"/>
      <c r="J18" s="5"/>
      <c r="K18" s="5"/>
      <c r="L18" s="5" t="s">
        <v>23</v>
      </c>
      <c r="M18" s="6">
        <v>39703</v>
      </c>
      <c r="N18" s="5"/>
      <c r="O18" s="5" t="s">
        <v>3</v>
      </c>
      <c r="P18" s="5">
        <v>20</v>
      </c>
    </row>
    <row r="19" spans="1:16" x14ac:dyDescent="0.15">
      <c r="A19" s="5">
        <v>93</v>
      </c>
      <c r="B19" s="5">
        <v>30</v>
      </c>
      <c r="C19" s="6">
        <v>43375</v>
      </c>
      <c r="D19" s="5">
        <v>30</v>
      </c>
      <c r="E19" s="5">
        <v>10</v>
      </c>
      <c r="F19" s="5">
        <v>600012</v>
      </c>
      <c r="G19" s="5" t="s">
        <v>53</v>
      </c>
      <c r="H19" s="5" t="s">
        <v>54</v>
      </c>
      <c r="I19" s="5" t="s">
        <v>55</v>
      </c>
      <c r="J19" s="5" t="s">
        <v>56</v>
      </c>
      <c r="K19" s="5" t="s">
        <v>57</v>
      </c>
      <c r="L19" s="5" t="s">
        <v>27</v>
      </c>
      <c r="M19" s="5"/>
      <c r="N19" s="6">
        <v>43528</v>
      </c>
      <c r="O19" s="5" t="s">
        <v>3</v>
      </c>
      <c r="P19" s="5">
        <v>0</v>
      </c>
    </row>
    <row r="20" spans="1:16" x14ac:dyDescent="0.15">
      <c r="A20" s="5">
        <v>4</v>
      </c>
      <c r="B20" s="5">
        <v>13</v>
      </c>
      <c r="C20" s="6">
        <v>42703</v>
      </c>
      <c r="D20" s="5">
        <v>28</v>
      </c>
      <c r="E20" s="5">
        <v>11</v>
      </c>
      <c r="F20" s="5">
        <v>600001</v>
      </c>
      <c r="G20" s="5" t="s">
        <v>58</v>
      </c>
      <c r="H20" s="5"/>
      <c r="I20" s="5"/>
      <c r="J20" s="5"/>
      <c r="K20" s="5"/>
      <c r="L20" s="5" t="s">
        <v>27</v>
      </c>
      <c r="M20" s="6">
        <v>40877</v>
      </c>
      <c r="N20" s="6">
        <v>42703</v>
      </c>
      <c r="O20" s="5" t="s">
        <v>3</v>
      </c>
      <c r="P20" s="5">
        <v>23</v>
      </c>
    </row>
    <row r="21" spans="1:16" ht="14.25" thickBot="1" x14ac:dyDescent="0.2">
      <c r="A21" s="7">
        <v>75</v>
      </c>
      <c r="B21" s="7">
        <v>24</v>
      </c>
      <c r="C21" s="8">
        <v>42362</v>
      </c>
      <c r="D21" s="7">
        <v>27</v>
      </c>
      <c r="E21" s="7">
        <v>12</v>
      </c>
      <c r="F21" s="7">
        <v>300013</v>
      </c>
      <c r="G21" s="7" t="s">
        <v>59</v>
      </c>
      <c r="H21" s="7"/>
      <c r="I21" s="7"/>
      <c r="J21" s="7"/>
      <c r="K21" s="7"/>
      <c r="L21" s="7" t="s">
        <v>29</v>
      </c>
      <c r="M21" s="7"/>
      <c r="N21" s="8">
        <v>42362</v>
      </c>
      <c r="O21" s="7" t="s">
        <v>3</v>
      </c>
      <c r="P21" s="7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1"/>
  <sheetViews>
    <sheetView workbookViewId="0">
      <selection activeCell="F20" sqref="F20"/>
    </sheetView>
  </sheetViews>
  <sheetFormatPr defaultRowHeight="13.5" x14ac:dyDescent="0.15"/>
  <cols>
    <col min="1" max="2" width="6" bestFit="1" customWidth="1"/>
    <col min="3" max="3" width="11.625" bestFit="1" customWidth="1"/>
    <col min="4" max="5" width="3.875" bestFit="1" customWidth="1"/>
    <col min="6" max="6" width="10.25" bestFit="1" customWidth="1"/>
    <col min="7" max="7" width="29.375" bestFit="1" customWidth="1"/>
    <col min="8" max="8" width="12.625" bestFit="1" customWidth="1"/>
    <col min="9" max="9" width="22.75" bestFit="1" customWidth="1"/>
    <col min="10" max="10" width="19.375" bestFit="1" customWidth="1"/>
    <col min="11" max="11" width="13.875" bestFit="1" customWidth="1"/>
    <col min="12" max="12" width="9.5" bestFit="1" customWidth="1"/>
    <col min="13" max="14" width="11.625" bestFit="1" customWidth="1"/>
    <col min="15" max="15" width="10.25" bestFit="1" customWidth="1"/>
    <col min="16" max="16" width="6" bestFit="1" customWidth="1"/>
  </cols>
  <sheetData>
    <row r="1" spans="1:16" ht="14.25" thickBot="1" x14ac:dyDescent="0.2">
      <c r="A1" s="9" t="s">
        <v>9</v>
      </c>
      <c r="B1" s="9" t="s">
        <v>10</v>
      </c>
      <c r="C1" s="9" t="s">
        <v>11</v>
      </c>
      <c r="D1" s="9" t="s">
        <v>4</v>
      </c>
      <c r="E1" s="9" t="s">
        <v>8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19</v>
      </c>
      <c r="N1" s="9" t="s">
        <v>20</v>
      </c>
      <c r="O1" s="9" t="s">
        <v>2</v>
      </c>
      <c r="P1" s="9" t="s">
        <v>21</v>
      </c>
    </row>
    <row r="2" spans="1:16" x14ac:dyDescent="0.15">
      <c r="A2" s="5">
        <v>64</v>
      </c>
      <c r="B2" s="5">
        <v>20</v>
      </c>
      <c r="C2" s="6">
        <v>41668</v>
      </c>
      <c r="D2" s="5">
        <v>26</v>
      </c>
      <c r="E2" s="5">
        <v>1</v>
      </c>
      <c r="F2" s="5">
        <v>100023</v>
      </c>
      <c r="G2" s="5" t="s">
        <v>22</v>
      </c>
      <c r="H2" s="5"/>
      <c r="I2" s="5"/>
      <c r="J2" s="5"/>
      <c r="K2" s="5"/>
      <c r="L2" s="5" t="s">
        <v>23</v>
      </c>
      <c r="M2" s="6">
        <v>39843</v>
      </c>
      <c r="N2" s="5"/>
      <c r="O2" s="5" t="s">
        <v>3</v>
      </c>
      <c r="P2" s="5">
        <v>20</v>
      </c>
    </row>
    <row r="3" spans="1:16" x14ac:dyDescent="0.15">
      <c r="A3" s="5">
        <v>7</v>
      </c>
      <c r="B3" s="5">
        <v>13</v>
      </c>
      <c r="C3" s="6">
        <v>37306</v>
      </c>
      <c r="D3" s="5">
        <v>14</v>
      </c>
      <c r="E3" s="5">
        <v>2</v>
      </c>
      <c r="F3" s="5">
        <v>700001</v>
      </c>
      <c r="G3" s="5" t="s">
        <v>24</v>
      </c>
      <c r="H3" s="5"/>
      <c r="I3" s="5"/>
      <c r="J3" s="5"/>
      <c r="K3" s="5"/>
      <c r="L3" s="5" t="s">
        <v>25</v>
      </c>
      <c r="M3" s="6">
        <v>39132</v>
      </c>
      <c r="N3" s="6">
        <v>39498</v>
      </c>
      <c r="O3" s="5" t="s">
        <v>3</v>
      </c>
      <c r="P3" s="5">
        <v>18</v>
      </c>
    </row>
    <row r="4" spans="1:16" x14ac:dyDescent="0.15">
      <c r="A4" s="5">
        <v>32</v>
      </c>
      <c r="B4" s="5">
        <v>14</v>
      </c>
      <c r="C4" s="6">
        <v>37672</v>
      </c>
      <c r="D4" s="5">
        <v>15</v>
      </c>
      <c r="E4" s="5">
        <v>2</v>
      </c>
      <c r="F4" s="5">
        <v>600002</v>
      </c>
      <c r="G4" s="5" t="s">
        <v>26</v>
      </c>
      <c r="H4" s="5"/>
      <c r="I4" s="5"/>
      <c r="J4" s="5"/>
      <c r="K4" s="5"/>
      <c r="L4" s="5" t="s">
        <v>27</v>
      </c>
      <c r="M4" s="6">
        <v>39498</v>
      </c>
      <c r="N4" s="6">
        <v>39808</v>
      </c>
      <c r="O4" s="5" t="s">
        <v>3</v>
      </c>
      <c r="P4" s="5">
        <v>19</v>
      </c>
    </row>
    <row r="5" spans="1:16" x14ac:dyDescent="0.15">
      <c r="A5" s="5">
        <v>9</v>
      </c>
      <c r="B5" s="5">
        <v>13</v>
      </c>
      <c r="C5" s="6">
        <v>37330</v>
      </c>
      <c r="D5" s="5">
        <v>14</v>
      </c>
      <c r="E5" s="5">
        <v>3</v>
      </c>
      <c r="F5" s="5">
        <v>300002</v>
      </c>
      <c r="G5" s="5" t="s">
        <v>28</v>
      </c>
      <c r="H5" s="5"/>
      <c r="I5" s="5"/>
      <c r="J5" s="5"/>
      <c r="K5" s="5"/>
      <c r="L5" s="5" t="s">
        <v>29</v>
      </c>
      <c r="M5" s="5"/>
      <c r="N5" s="6">
        <v>39134</v>
      </c>
      <c r="O5" s="5" t="s">
        <v>3</v>
      </c>
      <c r="P5" s="5">
        <v>0</v>
      </c>
    </row>
    <row r="6" spans="1:16" x14ac:dyDescent="0.15">
      <c r="A6" s="5">
        <v>54</v>
      </c>
      <c r="B6" s="5">
        <v>19</v>
      </c>
      <c r="C6" s="6">
        <v>39169</v>
      </c>
      <c r="D6" s="5">
        <v>19</v>
      </c>
      <c r="E6" s="5">
        <v>3</v>
      </c>
      <c r="F6" s="5">
        <v>700019</v>
      </c>
      <c r="G6" s="5" t="s">
        <v>30</v>
      </c>
      <c r="H6" s="5"/>
      <c r="I6" s="5"/>
      <c r="J6" s="5"/>
      <c r="K6" s="5"/>
      <c r="L6" s="5" t="s">
        <v>25</v>
      </c>
      <c r="M6" s="6">
        <v>39169</v>
      </c>
      <c r="N6" s="6">
        <v>39538</v>
      </c>
      <c r="O6" s="5" t="s">
        <v>3</v>
      </c>
      <c r="P6" s="5">
        <v>18</v>
      </c>
    </row>
    <row r="7" spans="1:16" x14ac:dyDescent="0.15">
      <c r="A7" s="5">
        <v>87</v>
      </c>
      <c r="B7" s="5">
        <v>26</v>
      </c>
      <c r="C7" s="6">
        <v>43161</v>
      </c>
      <c r="D7" s="5">
        <v>30</v>
      </c>
      <c r="E7" s="5">
        <v>3</v>
      </c>
      <c r="F7" s="5">
        <v>500019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/>
      <c r="N7" s="6">
        <v>43161</v>
      </c>
      <c r="O7" s="5" t="s">
        <v>3</v>
      </c>
      <c r="P7" s="5">
        <v>0</v>
      </c>
    </row>
    <row r="8" spans="1:16" x14ac:dyDescent="0.15">
      <c r="A8" s="5">
        <v>11</v>
      </c>
      <c r="B8" s="5">
        <v>14</v>
      </c>
      <c r="C8" s="6">
        <v>37347</v>
      </c>
      <c r="D8" s="5">
        <v>14</v>
      </c>
      <c r="E8" s="5">
        <v>4</v>
      </c>
      <c r="F8" s="5">
        <v>300004</v>
      </c>
      <c r="G8" s="5" t="s">
        <v>37</v>
      </c>
      <c r="H8" s="5"/>
      <c r="I8" s="5"/>
      <c r="J8" s="5"/>
      <c r="K8" s="5"/>
      <c r="L8" s="5" t="s">
        <v>29</v>
      </c>
      <c r="M8" s="5"/>
      <c r="N8" s="6">
        <v>37741</v>
      </c>
      <c r="O8" s="5" t="s">
        <v>3</v>
      </c>
      <c r="P8" s="5">
        <v>0</v>
      </c>
    </row>
    <row r="9" spans="1:16" x14ac:dyDescent="0.15">
      <c r="A9" s="5">
        <v>88</v>
      </c>
      <c r="B9" s="5">
        <v>29</v>
      </c>
      <c r="C9" s="6">
        <v>43165</v>
      </c>
      <c r="D9" s="5">
        <v>30</v>
      </c>
      <c r="E9" s="5">
        <v>4</v>
      </c>
      <c r="F9" s="5">
        <v>500028</v>
      </c>
      <c r="G9" s="5" t="s">
        <v>38</v>
      </c>
      <c r="H9" s="5" t="s">
        <v>32</v>
      </c>
      <c r="I9" s="5" t="s">
        <v>33</v>
      </c>
      <c r="J9" s="5" t="s">
        <v>34</v>
      </c>
      <c r="K9" s="5" t="s">
        <v>35</v>
      </c>
      <c r="L9" s="5" t="s">
        <v>36</v>
      </c>
      <c r="M9" s="5"/>
      <c r="N9" s="6">
        <v>43290</v>
      </c>
      <c r="O9" s="5" t="s">
        <v>3</v>
      </c>
      <c r="P9" s="5">
        <v>0</v>
      </c>
    </row>
    <row r="10" spans="1:16" x14ac:dyDescent="0.15">
      <c r="A10" s="5">
        <v>15</v>
      </c>
      <c r="B10" s="5">
        <v>14</v>
      </c>
      <c r="C10" s="6">
        <v>37403</v>
      </c>
      <c r="D10" s="5">
        <v>14</v>
      </c>
      <c r="E10" s="5">
        <v>5</v>
      </c>
      <c r="F10" s="5">
        <v>100006</v>
      </c>
      <c r="G10" s="5" t="s">
        <v>39</v>
      </c>
      <c r="H10" s="5"/>
      <c r="I10" s="5"/>
      <c r="J10" s="5"/>
      <c r="K10" s="5"/>
      <c r="L10" s="5" t="s">
        <v>23</v>
      </c>
      <c r="M10" s="6">
        <v>39229</v>
      </c>
      <c r="N10" s="6">
        <v>40577</v>
      </c>
      <c r="O10" s="5" t="s">
        <v>3</v>
      </c>
      <c r="P10" s="5">
        <v>19</v>
      </c>
    </row>
    <row r="11" spans="1:16" x14ac:dyDescent="0.15">
      <c r="A11" s="5">
        <v>20</v>
      </c>
      <c r="B11" s="5">
        <v>14</v>
      </c>
      <c r="C11" s="6">
        <v>38867</v>
      </c>
      <c r="D11" s="5">
        <v>18</v>
      </c>
      <c r="E11" s="5">
        <v>5</v>
      </c>
      <c r="F11" s="5">
        <v>300008</v>
      </c>
      <c r="G11" s="5" t="s">
        <v>40</v>
      </c>
      <c r="H11" s="5"/>
      <c r="I11" s="5"/>
      <c r="J11" s="5"/>
      <c r="K11" s="5"/>
      <c r="L11" s="5" t="s">
        <v>29</v>
      </c>
      <c r="M11" s="5"/>
      <c r="N11" s="6">
        <v>38867</v>
      </c>
      <c r="O11" s="5" t="s">
        <v>3</v>
      </c>
      <c r="P11" s="5">
        <v>0</v>
      </c>
    </row>
    <row r="12" spans="1:16" x14ac:dyDescent="0.15">
      <c r="A12" s="5">
        <v>58</v>
      </c>
      <c r="B12" s="5">
        <v>19</v>
      </c>
      <c r="C12" s="6">
        <v>41395</v>
      </c>
      <c r="D12" s="5">
        <v>25</v>
      </c>
      <c r="E12" s="5">
        <v>5</v>
      </c>
      <c r="F12" s="5">
        <v>100021</v>
      </c>
      <c r="G12" s="5" t="s">
        <v>41</v>
      </c>
      <c r="H12" s="5"/>
      <c r="I12" s="5"/>
      <c r="J12" s="5"/>
      <c r="K12" s="5"/>
      <c r="L12" s="5" t="s">
        <v>23</v>
      </c>
      <c r="M12" s="6">
        <v>41344</v>
      </c>
      <c r="N12" s="6">
        <v>41760</v>
      </c>
      <c r="O12" s="5" t="s">
        <v>3</v>
      </c>
      <c r="P12" s="5">
        <v>24</v>
      </c>
    </row>
    <row r="13" spans="1:16" x14ac:dyDescent="0.15">
      <c r="A13" s="5">
        <v>78</v>
      </c>
      <c r="B13" s="5">
        <v>24</v>
      </c>
      <c r="C13" s="6">
        <v>41775</v>
      </c>
      <c r="D13" s="5">
        <v>26</v>
      </c>
      <c r="E13" s="5">
        <v>5</v>
      </c>
      <c r="F13" s="5">
        <v>700028</v>
      </c>
      <c r="G13" s="5" t="s">
        <v>42</v>
      </c>
      <c r="H13" s="5"/>
      <c r="I13" s="5"/>
      <c r="J13" s="5"/>
      <c r="K13" s="5"/>
      <c r="L13" s="5" t="s">
        <v>25</v>
      </c>
      <c r="M13" s="5"/>
      <c r="N13" s="6">
        <v>41775</v>
      </c>
      <c r="O13" s="5" t="s">
        <v>3</v>
      </c>
      <c r="P13" s="5">
        <v>0</v>
      </c>
    </row>
    <row r="14" spans="1:16" x14ac:dyDescent="0.15">
      <c r="A14" s="5">
        <v>81</v>
      </c>
      <c r="B14" s="5">
        <v>27</v>
      </c>
      <c r="C14" s="6">
        <v>42880</v>
      </c>
      <c r="D14" s="5">
        <v>29</v>
      </c>
      <c r="E14" s="5">
        <v>5</v>
      </c>
      <c r="F14" s="5">
        <v>500020</v>
      </c>
      <c r="G14" s="5" t="s">
        <v>43</v>
      </c>
      <c r="H14" s="5"/>
      <c r="I14" s="5"/>
      <c r="J14" s="5"/>
      <c r="K14" s="5"/>
      <c r="L14" s="5" t="s">
        <v>36</v>
      </c>
      <c r="M14" s="5"/>
      <c r="N14" s="6">
        <v>42880</v>
      </c>
      <c r="O14" s="5" t="s">
        <v>3</v>
      </c>
      <c r="P14" s="5">
        <v>0</v>
      </c>
    </row>
    <row r="15" spans="1:16" x14ac:dyDescent="0.15">
      <c r="A15" s="5">
        <v>65</v>
      </c>
      <c r="B15" s="5">
        <v>20</v>
      </c>
      <c r="C15" s="6">
        <v>41469</v>
      </c>
      <c r="D15" s="5">
        <v>25</v>
      </c>
      <c r="E15" s="5">
        <v>7</v>
      </c>
      <c r="F15" s="5">
        <v>100024</v>
      </c>
      <c r="G15" s="5" t="s">
        <v>44</v>
      </c>
      <c r="H15" s="5"/>
      <c r="I15" s="5"/>
      <c r="J15" s="5"/>
      <c r="K15" s="5"/>
      <c r="L15" s="5" t="s">
        <v>23</v>
      </c>
      <c r="M15" s="6">
        <v>39881</v>
      </c>
      <c r="N15" s="5"/>
      <c r="O15" s="5" t="s">
        <v>3</v>
      </c>
      <c r="P15" s="5">
        <v>20</v>
      </c>
    </row>
    <row r="16" spans="1:16" x14ac:dyDescent="0.15">
      <c r="A16" s="5">
        <v>62</v>
      </c>
      <c r="B16" s="5">
        <v>20</v>
      </c>
      <c r="C16" s="6">
        <v>41470</v>
      </c>
      <c r="D16" s="5">
        <v>25</v>
      </c>
      <c r="E16" s="5">
        <v>7</v>
      </c>
      <c r="F16" s="5">
        <v>100022</v>
      </c>
      <c r="G16" s="5" t="s">
        <v>45</v>
      </c>
      <c r="H16" s="5"/>
      <c r="I16" s="5"/>
      <c r="J16" s="5"/>
      <c r="K16" s="5"/>
      <c r="L16" s="5" t="s">
        <v>23</v>
      </c>
      <c r="M16" s="6">
        <v>39765</v>
      </c>
      <c r="N16" s="5"/>
      <c r="O16" s="5" t="s">
        <v>3</v>
      </c>
      <c r="P16" s="5">
        <v>20</v>
      </c>
    </row>
    <row r="17" spans="1:16" x14ac:dyDescent="0.15">
      <c r="A17" s="5">
        <v>89</v>
      </c>
      <c r="B17" s="5">
        <v>27</v>
      </c>
      <c r="C17" s="6">
        <v>42317</v>
      </c>
      <c r="D17" s="5">
        <v>30</v>
      </c>
      <c r="E17" s="5">
        <v>7</v>
      </c>
      <c r="F17" s="5">
        <v>200007</v>
      </c>
      <c r="G17" s="5" t="s">
        <v>46</v>
      </c>
      <c r="H17" s="5" t="s">
        <v>47</v>
      </c>
      <c r="I17" s="5" t="s">
        <v>48</v>
      </c>
      <c r="J17" s="5" t="s">
        <v>49</v>
      </c>
      <c r="K17" s="5" t="s">
        <v>50</v>
      </c>
      <c r="L17" s="5" t="s">
        <v>51</v>
      </c>
      <c r="M17" s="5"/>
      <c r="N17" s="6">
        <v>43305</v>
      </c>
      <c r="O17" s="5" t="s">
        <v>3</v>
      </c>
      <c r="P17" s="5">
        <v>0</v>
      </c>
    </row>
    <row r="18" spans="1:16" x14ac:dyDescent="0.15">
      <c r="A18" s="5">
        <v>35</v>
      </c>
      <c r="B18" s="5">
        <v>15</v>
      </c>
      <c r="C18" s="6">
        <v>37876</v>
      </c>
      <c r="D18" s="5">
        <v>15</v>
      </c>
      <c r="E18" s="5">
        <v>9</v>
      </c>
      <c r="F18" s="5">
        <v>100012</v>
      </c>
      <c r="G18" s="5" t="s">
        <v>52</v>
      </c>
      <c r="H18" s="5"/>
      <c r="I18" s="5"/>
      <c r="J18" s="5"/>
      <c r="K18" s="5"/>
      <c r="L18" s="5" t="s">
        <v>23</v>
      </c>
      <c r="M18" s="6">
        <v>39703</v>
      </c>
      <c r="N18" s="5"/>
      <c r="O18" s="5" t="s">
        <v>3</v>
      </c>
      <c r="P18" s="5">
        <v>20</v>
      </c>
    </row>
    <row r="19" spans="1:16" x14ac:dyDescent="0.15">
      <c r="A19" s="5">
        <v>93</v>
      </c>
      <c r="B19" s="5">
        <v>30</v>
      </c>
      <c r="C19" s="6">
        <v>43375</v>
      </c>
      <c r="D19" s="5">
        <v>30</v>
      </c>
      <c r="E19" s="5">
        <v>10</v>
      </c>
      <c r="F19" s="5">
        <v>600012</v>
      </c>
      <c r="G19" s="5" t="s">
        <v>53</v>
      </c>
      <c r="H19" s="5" t="s">
        <v>54</v>
      </c>
      <c r="I19" s="5" t="s">
        <v>55</v>
      </c>
      <c r="J19" s="5" t="s">
        <v>56</v>
      </c>
      <c r="K19" s="5" t="s">
        <v>57</v>
      </c>
      <c r="L19" s="5" t="s">
        <v>27</v>
      </c>
      <c r="M19" s="5"/>
      <c r="N19" s="6">
        <v>43528</v>
      </c>
      <c r="O19" s="5" t="s">
        <v>3</v>
      </c>
      <c r="P19" s="5">
        <v>0</v>
      </c>
    </row>
    <row r="20" spans="1:16" x14ac:dyDescent="0.15">
      <c r="A20" s="5">
        <v>4</v>
      </c>
      <c r="B20" s="5">
        <v>13</v>
      </c>
      <c r="C20" s="6">
        <v>42703</v>
      </c>
      <c r="D20" s="5">
        <v>28</v>
      </c>
      <c r="E20" s="5">
        <v>11</v>
      </c>
      <c r="F20" s="5">
        <v>600001</v>
      </c>
      <c r="G20" s="5" t="s">
        <v>58</v>
      </c>
      <c r="H20" s="5"/>
      <c r="I20" s="5"/>
      <c r="J20" s="5"/>
      <c r="K20" s="5"/>
      <c r="L20" s="5" t="s">
        <v>27</v>
      </c>
      <c r="M20" s="6">
        <v>40877</v>
      </c>
      <c r="N20" s="6">
        <v>42703</v>
      </c>
      <c r="O20" s="5" t="s">
        <v>3</v>
      </c>
      <c r="P20" s="5">
        <v>23</v>
      </c>
    </row>
    <row r="21" spans="1:16" ht="14.25" thickBot="1" x14ac:dyDescent="0.2">
      <c r="A21" s="7">
        <v>75</v>
      </c>
      <c r="B21" s="7">
        <v>24</v>
      </c>
      <c r="C21" s="8">
        <v>42362</v>
      </c>
      <c r="D21" s="7">
        <v>27</v>
      </c>
      <c r="E21" s="7">
        <v>12</v>
      </c>
      <c r="F21" s="7">
        <v>300013</v>
      </c>
      <c r="G21" s="7" t="s">
        <v>59</v>
      </c>
      <c r="H21" s="7"/>
      <c r="I21" s="7"/>
      <c r="J21" s="7"/>
      <c r="K21" s="7"/>
      <c r="L21" s="7" t="s">
        <v>29</v>
      </c>
      <c r="M21" s="7"/>
      <c r="N21" s="8">
        <v>42362</v>
      </c>
      <c r="O21" s="7" t="s">
        <v>3</v>
      </c>
      <c r="P21" s="7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55"/>
  <sheetViews>
    <sheetView showGridLines="0" tabSelected="1" view="pageBreakPreview" zoomScale="73" zoomScaleNormal="90" zoomScaleSheetLayoutView="73" workbookViewId="0">
      <pane xSplit="4" ySplit="1" topLeftCell="E2" activePane="bottomRight" state="frozen"/>
      <selection activeCell="F314" sqref="F314"/>
      <selection pane="topRight" activeCell="F314" sqref="F314"/>
      <selection pane="bottomLeft" activeCell="F314" sqref="F314"/>
      <selection pane="bottomRight" sqref="A1:A1048576"/>
    </sheetView>
  </sheetViews>
  <sheetFormatPr defaultRowHeight="14.25" x14ac:dyDescent="0.15"/>
  <cols>
    <col min="1" max="1" width="8.5" style="54" hidden="1" customWidth="1"/>
    <col min="2" max="2" width="11.25" style="3" customWidth="1"/>
    <col min="3" max="3" width="11.25" style="4" customWidth="1"/>
    <col min="4" max="4" width="25.75" style="16" customWidth="1"/>
    <col min="5" max="5" width="16" style="16" customWidth="1"/>
    <col min="6" max="6" width="22" style="16" customWidth="1"/>
    <col min="7" max="7" width="29.875" style="16" customWidth="1"/>
    <col min="8" max="8" width="16.875" style="16" customWidth="1"/>
    <col min="9" max="9" width="16" style="16" customWidth="1"/>
    <col min="10" max="10" width="17.875" style="55" customWidth="1"/>
    <col min="11" max="11" width="9" style="3"/>
    <col min="12" max="12" width="13.75" style="3" customWidth="1"/>
    <col min="13" max="16384" width="9" style="3"/>
  </cols>
  <sheetData>
    <row r="1" spans="1:15" s="16" customFormat="1" x14ac:dyDescent="0.15">
      <c r="A1" s="46" t="s">
        <v>63</v>
      </c>
      <c r="B1" s="14" t="s">
        <v>0</v>
      </c>
      <c r="C1" s="15" t="s">
        <v>62</v>
      </c>
      <c r="D1" s="14" t="s">
        <v>1</v>
      </c>
      <c r="E1" s="14" t="s">
        <v>7</v>
      </c>
      <c r="F1" s="14" t="s">
        <v>5</v>
      </c>
      <c r="G1" s="14" t="s">
        <v>6</v>
      </c>
      <c r="H1" s="14" t="s">
        <v>187</v>
      </c>
      <c r="I1" s="14" t="s">
        <v>60</v>
      </c>
      <c r="J1" s="19" t="s">
        <v>61</v>
      </c>
    </row>
    <row r="2" spans="1:15" x14ac:dyDescent="0.15">
      <c r="A2" s="10" t="s">
        <v>567</v>
      </c>
      <c r="B2" s="45" t="s">
        <v>193</v>
      </c>
      <c r="C2" s="13">
        <v>44722</v>
      </c>
      <c r="D2" s="11" t="s">
        <v>64</v>
      </c>
      <c r="E2" s="2" t="s">
        <v>188</v>
      </c>
      <c r="F2" s="2" t="s">
        <v>189</v>
      </c>
      <c r="G2" s="2" t="s">
        <v>190</v>
      </c>
      <c r="H2" s="2" t="s">
        <v>191</v>
      </c>
      <c r="I2" s="2" t="s">
        <v>188</v>
      </c>
      <c r="J2" s="19" t="s">
        <v>192</v>
      </c>
      <c r="K2" s="17"/>
      <c r="L2" s="17"/>
      <c r="M2" s="17"/>
      <c r="N2" s="17"/>
      <c r="O2" s="17"/>
    </row>
    <row r="3" spans="1:15" ht="14.25" customHeight="1" x14ac:dyDescent="0.15">
      <c r="A3" s="10" t="s">
        <v>568</v>
      </c>
      <c r="B3" s="14" t="s">
        <v>623</v>
      </c>
      <c r="C3" s="13">
        <v>45318</v>
      </c>
      <c r="D3" s="11" t="s">
        <v>65</v>
      </c>
      <c r="E3" s="2" t="s">
        <v>195</v>
      </c>
      <c r="F3" s="2" t="s">
        <v>194</v>
      </c>
      <c r="G3" s="2" t="s">
        <v>196</v>
      </c>
      <c r="H3" s="2" t="s">
        <v>197</v>
      </c>
      <c r="I3" s="2" t="s">
        <v>198</v>
      </c>
      <c r="J3" s="19" t="s">
        <v>199</v>
      </c>
      <c r="K3" s="17"/>
      <c r="L3" s="17"/>
      <c r="M3" s="17"/>
      <c r="N3" s="17"/>
      <c r="O3" s="17"/>
    </row>
    <row r="4" spans="1:15" ht="14.25" customHeight="1" x14ac:dyDescent="0.15">
      <c r="A4" s="10" t="s">
        <v>569</v>
      </c>
      <c r="B4" s="14" t="s">
        <v>200</v>
      </c>
      <c r="C4" s="13">
        <v>43776</v>
      </c>
      <c r="D4" s="11" t="s">
        <v>66</v>
      </c>
      <c r="E4" s="11" t="s">
        <v>66</v>
      </c>
      <c r="F4" s="2" t="s">
        <v>189</v>
      </c>
      <c r="G4" s="2" t="s">
        <v>201</v>
      </c>
      <c r="H4" s="2" t="s">
        <v>202</v>
      </c>
      <c r="I4" s="2" t="s">
        <v>203</v>
      </c>
      <c r="J4" s="19" t="s">
        <v>204</v>
      </c>
      <c r="K4" s="17"/>
      <c r="L4" s="17"/>
      <c r="M4" s="17"/>
      <c r="N4" s="17"/>
      <c r="O4" s="17"/>
    </row>
    <row r="5" spans="1:15" ht="14.25" customHeight="1" x14ac:dyDescent="0.15">
      <c r="A5" s="10" t="s">
        <v>570</v>
      </c>
      <c r="B5" s="14" t="s">
        <v>205</v>
      </c>
      <c r="C5" s="13">
        <v>44288</v>
      </c>
      <c r="D5" s="11" t="s">
        <v>67</v>
      </c>
      <c r="E5" s="2" t="s">
        <v>206</v>
      </c>
      <c r="F5" s="2" t="s">
        <v>189</v>
      </c>
      <c r="G5" s="2" t="s">
        <v>207</v>
      </c>
      <c r="H5" s="2" t="s">
        <v>208</v>
      </c>
      <c r="I5" s="2" t="s">
        <v>209</v>
      </c>
      <c r="J5" s="19" t="s">
        <v>210</v>
      </c>
      <c r="K5" s="17"/>
      <c r="L5" s="17"/>
      <c r="M5" s="17"/>
      <c r="N5" s="17"/>
      <c r="O5" s="17"/>
    </row>
    <row r="6" spans="1:15" ht="14.25" customHeight="1" x14ac:dyDescent="0.15">
      <c r="A6" s="10" t="s">
        <v>571</v>
      </c>
      <c r="B6" s="14" t="s">
        <v>211</v>
      </c>
      <c r="C6" s="13">
        <v>43891</v>
      </c>
      <c r="D6" s="11" t="s">
        <v>68</v>
      </c>
      <c r="E6" s="2" t="s">
        <v>212</v>
      </c>
      <c r="F6" s="2" t="s">
        <v>213</v>
      </c>
      <c r="G6" s="2" t="s">
        <v>214</v>
      </c>
      <c r="H6" s="2" t="s">
        <v>215</v>
      </c>
      <c r="I6" s="2" t="s">
        <v>216</v>
      </c>
      <c r="J6" s="19" t="s">
        <v>217</v>
      </c>
      <c r="K6" s="17"/>
      <c r="L6" s="17"/>
      <c r="M6" s="17"/>
      <c r="N6" s="17"/>
      <c r="O6" s="17"/>
    </row>
    <row r="7" spans="1:15" ht="14.25" customHeight="1" x14ac:dyDescent="0.15">
      <c r="A7" s="10" t="s">
        <v>572</v>
      </c>
      <c r="B7" s="14" t="s">
        <v>218</v>
      </c>
      <c r="C7" s="13">
        <v>44682</v>
      </c>
      <c r="D7" s="11" t="s">
        <v>69</v>
      </c>
      <c r="E7" s="2" t="s">
        <v>219</v>
      </c>
      <c r="F7" s="2" t="s">
        <v>220</v>
      </c>
      <c r="G7" s="2" t="s">
        <v>221</v>
      </c>
      <c r="H7" s="2" t="s">
        <v>222</v>
      </c>
      <c r="I7" s="2" t="s">
        <v>532</v>
      </c>
      <c r="J7" s="19" t="s">
        <v>533</v>
      </c>
      <c r="K7" s="17"/>
      <c r="L7" s="17"/>
      <c r="M7" s="17"/>
      <c r="N7" s="17"/>
      <c r="O7" s="17"/>
    </row>
    <row r="8" spans="1:15" ht="14.25" customHeight="1" x14ac:dyDescent="0.15">
      <c r="A8" s="10" t="s">
        <v>573</v>
      </c>
      <c r="B8" s="14" t="s">
        <v>636</v>
      </c>
      <c r="C8" s="13">
        <v>45337</v>
      </c>
      <c r="D8" s="11" t="s">
        <v>70</v>
      </c>
      <c r="E8" s="2" t="s">
        <v>223</v>
      </c>
      <c r="F8" s="2" t="s">
        <v>224</v>
      </c>
      <c r="G8" s="2" t="s">
        <v>225</v>
      </c>
      <c r="H8" s="2" t="s">
        <v>226</v>
      </c>
      <c r="I8" s="2" t="s">
        <v>227</v>
      </c>
      <c r="J8" s="19" t="s">
        <v>228</v>
      </c>
      <c r="K8" s="17"/>
      <c r="L8" s="17"/>
      <c r="M8" s="17"/>
      <c r="N8" s="17"/>
      <c r="O8" s="17"/>
    </row>
    <row r="9" spans="1:15" ht="14.25" customHeight="1" x14ac:dyDescent="0.15">
      <c r="A9" s="10" t="s">
        <v>574</v>
      </c>
      <c r="B9" s="14" t="s">
        <v>637</v>
      </c>
      <c r="C9" s="13">
        <v>45277</v>
      </c>
      <c r="D9" s="11" t="s">
        <v>229</v>
      </c>
      <c r="E9" s="2" t="s">
        <v>230</v>
      </c>
      <c r="F9" s="2" t="s">
        <v>213</v>
      </c>
      <c r="G9" s="2" t="s">
        <v>231</v>
      </c>
      <c r="H9" s="2" t="s">
        <v>232</v>
      </c>
      <c r="I9" s="2" t="s">
        <v>233</v>
      </c>
      <c r="J9" s="19" t="s">
        <v>234</v>
      </c>
      <c r="K9" s="17"/>
      <c r="L9" s="17"/>
      <c r="M9" s="17"/>
      <c r="N9" s="17"/>
      <c r="O9" s="17"/>
    </row>
    <row r="10" spans="1:15" ht="14.25" customHeight="1" x14ac:dyDescent="0.15">
      <c r="A10" s="10" t="s">
        <v>575</v>
      </c>
      <c r="B10" s="14" t="s">
        <v>235</v>
      </c>
      <c r="C10" s="13">
        <v>44386</v>
      </c>
      <c r="D10" s="11" t="s">
        <v>71</v>
      </c>
      <c r="E10" s="2" t="s">
        <v>236</v>
      </c>
      <c r="F10" s="2" t="s">
        <v>237</v>
      </c>
      <c r="G10" s="2" t="s">
        <v>238</v>
      </c>
      <c r="H10" s="2" t="s">
        <v>239</v>
      </c>
      <c r="I10" s="2" t="s">
        <v>240</v>
      </c>
      <c r="J10" s="19" t="s">
        <v>241</v>
      </c>
      <c r="K10" s="17"/>
      <c r="L10" s="17"/>
      <c r="M10" s="17"/>
      <c r="N10" s="17"/>
      <c r="O10" s="17"/>
    </row>
    <row r="11" spans="1:15" ht="14.25" customHeight="1" x14ac:dyDescent="0.15">
      <c r="A11" s="10" t="s">
        <v>576</v>
      </c>
      <c r="B11" s="14" t="s">
        <v>624</v>
      </c>
      <c r="C11" s="13">
        <v>45390</v>
      </c>
      <c r="D11" s="11" t="s">
        <v>72</v>
      </c>
      <c r="E11" s="2" t="s">
        <v>242</v>
      </c>
      <c r="F11" s="2" t="s">
        <v>243</v>
      </c>
      <c r="G11" s="2" t="s">
        <v>244</v>
      </c>
      <c r="H11" s="2" t="s">
        <v>245</v>
      </c>
      <c r="I11" s="2" t="s">
        <v>246</v>
      </c>
      <c r="J11" s="19" t="s">
        <v>247</v>
      </c>
      <c r="K11" s="17"/>
      <c r="L11" s="17"/>
      <c r="M11" s="17"/>
      <c r="N11" s="17"/>
      <c r="O11" s="17"/>
    </row>
    <row r="12" spans="1:15" ht="14.25" customHeight="1" x14ac:dyDescent="0.15">
      <c r="A12" s="10" t="s">
        <v>577</v>
      </c>
      <c r="B12" s="14" t="s">
        <v>248</v>
      </c>
      <c r="C12" s="13">
        <v>44573</v>
      </c>
      <c r="D12" s="11" t="s">
        <v>73</v>
      </c>
      <c r="E12" s="2" t="s">
        <v>249</v>
      </c>
      <c r="F12" s="2" t="s">
        <v>243</v>
      </c>
      <c r="G12" s="2" t="s">
        <v>250</v>
      </c>
      <c r="H12" s="2" t="s">
        <v>251</v>
      </c>
      <c r="I12" s="2" t="s">
        <v>252</v>
      </c>
      <c r="J12" s="19" t="s">
        <v>253</v>
      </c>
      <c r="K12" s="17"/>
      <c r="L12" s="17"/>
      <c r="M12" s="17"/>
      <c r="N12" s="17"/>
      <c r="O12" s="17"/>
    </row>
    <row r="13" spans="1:15" ht="14.25" customHeight="1" x14ac:dyDescent="0.15">
      <c r="A13" s="10" t="s">
        <v>578</v>
      </c>
      <c r="B13" s="14" t="s">
        <v>254</v>
      </c>
      <c r="C13" s="13">
        <v>44286</v>
      </c>
      <c r="D13" s="11" t="s">
        <v>74</v>
      </c>
      <c r="E13" s="2" t="s">
        <v>255</v>
      </c>
      <c r="F13" s="2" t="s">
        <v>237</v>
      </c>
      <c r="G13" s="2" t="s">
        <v>256</v>
      </c>
      <c r="H13" s="2" t="s">
        <v>257</v>
      </c>
      <c r="I13" s="2" t="s">
        <v>258</v>
      </c>
      <c r="J13" s="19" t="s">
        <v>259</v>
      </c>
      <c r="K13" s="17"/>
      <c r="L13" s="17"/>
      <c r="M13" s="17"/>
      <c r="N13" s="17"/>
      <c r="O13" s="17"/>
    </row>
    <row r="14" spans="1:15" ht="14.25" customHeight="1" x14ac:dyDescent="0.15">
      <c r="A14" s="10" t="s">
        <v>579</v>
      </c>
      <c r="B14" s="14" t="s">
        <v>260</v>
      </c>
      <c r="C14" s="13">
        <v>44431</v>
      </c>
      <c r="D14" s="11" t="s">
        <v>75</v>
      </c>
      <c r="E14" s="2" t="s">
        <v>261</v>
      </c>
      <c r="F14" s="2" t="s">
        <v>262</v>
      </c>
      <c r="G14" s="2" t="s">
        <v>263</v>
      </c>
      <c r="H14" s="2" t="s">
        <v>264</v>
      </c>
      <c r="I14" s="2" t="s">
        <v>265</v>
      </c>
      <c r="J14" s="19" t="s">
        <v>266</v>
      </c>
      <c r="K14" s="17"/>
      <c r="L14" s="17"/>
      <c r="M14" s="17"/>
      <c r="N14" s="17"/>
      <c r="O14" s="17"/>
    </row>
    <row r="15" spans="1:15" ht="14.25" customHeight="1" x14ac:dyDescent="0.15">
      <c r="A15" s="10" t="s">
        <v>626</v>
      </c>
      <c r="B15" s="14" t="s">
        <v>627</v>
      </c>
      <c r="C15" s="13">
        <v>45363</v>
      </c>
      <c r="D15" s="11" t="s">
        <v>628</v>
      </c>
      <c r="E15" s="2" t="s">
        <v>629</v>
      </c>
      <c r="F15" s="2" t="s">
        <v>630</v>
      </c>
      <c r="G15" s="2" t="s">
        <v>631</v>
      </c>
      <c r="H15" s="2" t="s">
        <v>632</v>
      </c>
      <c r="I15" s="2" t="s">
        <v>629</v>
      </c>
      <c r="J15" s="19" t="s">
        <v>633</v>
      </c>
      <c r="K15" s="17"/>
      <c r="L15" s="17"/>
      <c r="M15" s="17"/>
      <c r="N15" s="17"/>
      <c r="O15" s="17"/>
    </row>
    <row r="16" spans="1:15" ht="14.25" customHeight="1" x14ac:dyDescent="0.15">
      <c r="A16" s="10" t="s">
        <v>580</v>
      </c>
      <c r="B16" s="14" t="s">
        <v>267</v>
      </c>
      <c r="C16" s="13">
        <v>44136</v>
      </c>
      <c r="D16" s="11" t="s">
        <v>76</v>
      </c>
      <c r="E16" s="2" t="s">
        <v>614</v>
      </c>
      <c r="F16" s="2" t="s">
        <v>268</v>
      </c>
      <c r="G16" s="2" t="s">
        <v>269</v>
      </c>
      <c r="H16" s="2" t="s">
        <v>270</v>
      </c>
      <c r="I16" s="2" t="s">
        <v>271</v>
      </c>
      <c r="J16" s="19" t="s">
        <v>272</v>
      </c>
      <c r="K16" s="17"/>
      <c r="L16" s="17"/>
      <c r="M16" s="17"/>
      <c r="N16" s="17"/>
      <c r="O16" s="17"/>
    </row>
    <row r="17" spans="1:15" ht="14.25" customHeight="1" x14ac:dyDescent="0.15">
      <c r="A17" s="10" t="s">
        <v>581</v>
      </c>
      <c r="B17" s="14" t="s">
        <v>273</v>
      </c>
      <c r="C17" s="13">
        <v>43612</v>
      </c>
      <c r="D17" s="11" t="s">
        <v>274</v>
      </c>
      <c r="E17" s="2" t="s">
        <v>275</v>
      </c>
      <c r="F17" s="2" t="s">
        <v>276</v>
      </c>
      <c r="G17" s="2" t="s">
        <v>277</v>
      </c>
      <c r="H17" s="2" t="s">
        <v>278</v>
      </c>
      <c r="I17" s="2" t="s">
        <v>279</v>
      </c>
      <c r="J17" s="19" t="s">
        <v>280</v>
      </c>
      <c r="K17" s="17"/>
      <c r="L17" s="17"/>
      <c r="M17" s="17"/>
      <c r="N17" s="17"/>
      <c r="O17" s="17"/>
    </row>
    <row r="18" spans="1:15" ht="14.25" customHeight="1" x14ac:dyDescent="0.15">
      <c r="A18" s="56" t="s">
        <v>582</v>
      </c>
      <c r="B18" s="59" t="s">
        <v>281</v>
      </c>
      <c r="C18" s="62">
        <v>44146</v>
      </c>
      <c r="D18" s="65" t="s">
        <v>441</v>
      </c>
      <c r="E18" s="65" t="s">
        <v>282</v>
      </c>
      <c r="F18" s="65" t="s">
        <v>283</v>
      </c>
      <c r="G18" s="65" t="s">
        <v>284</v>
      </c>
      <c r="H18" s="65" t="s">
        <v>285</v>
      </c>
      <c r="I18" s="2" t="s">
        <v>286</v>
      </c>
      <c r="J18" s="19" t="s">
        <v>287</v>
      </c>
      <c r="K18" s="17"/>
      <c r="L18" s="17"/>
      <c r="M18" s="17"/>
      <c r="N18" s="17"/>
      <c r="O18" s="17"/>
    </row>
    <row r="19" spans="1:15" ht="14.25" customHeight="1" x14ac:dyDescent="0.15">
      <c r="A19" s="58"/>
      <c r="B19" s="60"/>
      <c r="C19" s="63"/>
      <c r="D19" s="67"/>
      <c r="E19" s="67"/>
      <c r="F19" s="67"/>
      <c r="G19" s="67"/>
      <c r="H19" s="67"/>
      <c r="I19" s="2" t="s">
        <v>442</v>
      </c>
      <c r="J19" s="19" t="s">
        <v>443</v>
      </c>
      <c r="K19" s="17"/>
      <c r="L19" s="17"/>
      <c r="M19" s="17"/>
      <c r="N19" s="17"/>
      <c r="O19" s="17"/>
    </row>
    <row r="20" spans="1:15" ht="14.25" customHeight="1" x14ac:dyDescent="0.15">
      <c r="A20" s="57"/>
      <c r="B20" s="61"/>
      <c r="C20" s="64"/>
      <c r="D20" s="66"/>
      <c r="E20" s="66"/>
      <c r="F20" s="66"/>
      <c r="G20" s="66"/>
      <c r="H20" s="66"/>
      <c r="I20" s="2" t="s">
        <v>444</v>
      </c>
      <c r="J20" s="19" t="s">
        <v>445</v>
      </c>
      <c r="K20" s="17"/>
      <c r="L20" s="17"/>
      <c r="M20" s="17"/>
      <c r="N20" s="17"/>
      <c r="O20" s="17"/>
    </row>
    <row r="21" spans="1:15" s="47" customFormat="1" x14ac:dyDescent="0.15">
      <c r="A21" s="10" t="s">
        <v>583</v>
      </c>
      <c r="B21" s="14" t="s">
        <v>288</v>
      </c>
      <c r="C21" s="13">
        <v>44262</v>
      </c>
      <c r="D21" s="11" t="s">
        <v>77</v>
      </c>
      <c r="E21" s="2" t="s">
        <v>289</v>
      </c>
      <c r="F21" s="2" t="s">
        <v>290</v>
      </c>
      <c r="G21" s="2" t="s">
        <v>291</v>
      </c>
      <c r="H21" s="2" t="s">
        <v>292</v>
      </c>
      <c r="I21" s="2" t="s">
        <v>293</v>
      </c>
      <c r="J21" s="19" t="s">
        <v>294</v>
      </c>
      <c r="K21" s="17"/>
      <c r="L21" s="17"/>
      <c r="M21" s="17"/>
      <c r="N21" s="17"/>
      <c r="O21" s="17"/>
    </row>
    <row r="22" spans="1:15" ht="14.25" customHeight="1" x14ac:dyDescent="0.15">
      <c r="A22" s="48" t="s">
        <v>584</v>
      </c>
      <c r="B22" s="45" t="s">
        <v>295</v>
      </c>
      <c r="C22" s="49">
        <v>44507</v>
      </c>
      <c r="D22" s="50" t="s">
        <v>296</v>
      </c>
      <c r="E22" s="44" t="s">
        <v>613</v>
      </c>
      <c r="F22" s="44" t="s">
        <v>268</v>
      </c>
      <c r="G22" s="44" t="s">
        <v>297</v>
      </c>
      <c r="H22" s="44" t="s">
        <v>298</v>
      </c>
      <c r="I22" s="44" t="s">
        <v>299</v>
      </c>
      <c r="J22" s="51" t="s">
        <v>300</v>
      </c>
      <c r="K22" s="17"/>
      <c r="L22" s="17"/>
      <c r="M22" s="17"/>
      <c r="N22" s="17"/>
      <c r="O22" s="17"/>
    </row>
    <row r="23" spans="1:15" ht="14.25" customHeight="1" x14ac:dyDescent="0.15">
      <c r="A23" s="10" t="s">
        <v>585</v>
      </c>
      <c r="B23" s="45" t="s">
        <v>301</v>
      </c>
      <c r="C23" s="13">
        <v>44026</v>
      </c>
      <c r="D23" s="11" t="s">
        <v>78</v>
      </c>
      <c r="E23" s="2" t="s">
        <v>302</v>
      </c>
      <c r="F23" s="2" t="s">
        <v>303</v>
      </c>
      <c r="G23" s="2" t="s">
        <v>304</v>
      </c>
      <c r="H23" s="2" t="s">
        <v>305</v>
      </c>
      <c r="I23" s="2" t="s">
        <v>306</v>
      </c>
      <c r="J23" s="19" t="s">
        <v>307</v>
      </c>
      <c r="K23" s="17"/>
      <c r="L23" s="17"/>
      <c r="M23" s="17"/>
      <c r="N23" s="17"/>
      <c r="O23" s="17"/>
    </row>
    <row r="24" spans="1:15" x14ac:dyDescent="0.15">
      <c r="A24" s="10" t="s">
        <v>586</v>
      </c>
      <c r="B24" s="45" t="s">
        <v>254</v>
      </c>
      <c r="C24" s="13">
        <v>44069</v>
      </c>
      <c r="D24" s="11" t="s">
        <v>79</v>
      </c>
      <c r="E24" s="2" t="s">
        <v>308</v>
      </c>
      <c r="F24" s="2" t="s">
        <v>309</v>
      </c>
      <c r="G24" s="2" t="s">
        <v>310</v>
      </c>
      <c r="H24" s="2" t="s">
        <v>311</v>
      </c>
      <c r="I24" s="2" t="s">
        <v>312</v>
      </c>
      <c r="J24" s="19" t="s">
        <v>313</v>
      </c>
      <c r="K24" s="17"/>
      <c r="L24" s="17"/>
      <c r="M24" s="17"/>
      <c r="N24" s="17"/>
      <c r="O24" s="17"/>
    </row>
    <row r="25" spans="1:15" x14ac:dyDescent="0.15">
      <c r="A25" s="10" t="s">
        <v>587</v>
      </c>
      <c r="B25" s="45" t="s">
        <v>625</v>
      </c>
      <c r="C25" s="13">
        <v>45347</v>
      </c>
      <c r="D25" s="11" t="s">
        <v>80</v>
      </c>
      <c r="E25" s="2" t="s">
        <v>314</v>
      </c>
      <c r="F25" s="2" t="s">
        <v>315</v>
      </c>
      <c r="G25" s="2" t="s">
        <v>316</v>
      </c>
      <c r="H25" s="2" t="s">
        <v>317</v>
      </c>
      <c r="I25" s="2" t="s">
        <v>318</v>
      </c>
      <c r="J25" s="19" t="s">
        <v>319</v>
      </c>
      <c r="K25" s="17"/>
      <c r="L25" s="17"/>
      <c r="M25" s="17"/>
      <c r="N25" s="17"/>
      <c r="O25" s="17"/>
    </row>
    <row r="26" spans="1:15" x14ac:dyDescent="0.15">
      <c r="A26" s="10" t="s">
        <v>588</v>
      </c>
      <c r="B26" s="45" t="s">
        <v>320</v>
      </c>
      <c r="C26" s="13">
        <v>43689</v>
      </c>
      <c r="D26" s="11" t="s">
        <v>81</v>
      </c>
      <c r="E26" s="2" t="s">
        <v>321</v>
      </c>
      <c r="F26" s="2" t="s">
        <v>322</v>
      </c>
      <c r="G26" s="2" t="s">
        <v>323</v>
      </c>
      <c r="H26" s="2" t="s">
        <v>324</v>
      </c>
      <c r="I26" s="2" t="s">
        <v>325</v>
      </c>
      <c r="J26" s="19" t="s">
        <v>326</v>
      </c>
      <c r="K26" s="17"/>
      <c r="L26" s="17"/>
      <c r="M26" s="17"/>
      <c r="N26" s="17"/>
      <c r="O26" s="17"/>
    </row>
    <row r="27" spans="1:15" x14ac:dyDescent="0.15">
      <c r="A27" s="10" t="s">
        <v>589</v>
      </c>
      <c r="B27" s="45" t="s">
        <v>327</v>
      </c>
      <c r="C27" s="13">
        <v>44335</v>
      </c>
      <c r="D27" s="11" t="s">
        <v>82</v>
      </c>
      <c r="E27" s="2" t="s">
        <v>328</v>
      </c>
      <c r="F27" s="2" t="s">
        <v>268</v>
      </c>
      <c r="G27" s="2" t="s">
        <v>329</v>
      </c>
      <c r="H27" s="2" t="s">
        <v>330</v>
      </c>
      <c r="I27" s="2" t="s">
        <v>331</v>
      </c>
      <c r="J27" s="19" t="s">
        <v>332</v>
      </c>
      <c r="K27" s="17"/>
      <c r="L27" s="17"/>
      <c r="M27" s="17"/>
      <c r="N27" s="17"/>
      <c r="O27" s="17"/>
    </row>
    <row r="28" spans="1:15" x14ac:dyDescent="0.15">
      <c r="A28" s="10" t="s">
        <v>590</v>
      </c>
      <c r="B28" s="45" t="s">
        <v>333</v>
      </c>
      <c r="C28" s="13">
        <v>44671</v>
      </c>
      <c r="D28" s="11" t="s">
        <v>83</v>
      </c>
      <c r="E28" s="2" t="s">
        <v>334</v>
      </c>
      <c r="F28" s="2" t="s">
        <v>268</v>
      </c>
      <c r="G28" s="2" t="s">
        <v>335</v>
      </c>
      <c r="H28" s="2" t="s">
        <v>336</v>
      </c>
      <c r="I28" s="2" t="s">
        <v>337</v>
      </c>
      <c r="J28" s="19" t="s">
        <v>338</v>
      </c>
      <c r="K28" s="17"/>
      <c r="L28" s="17"/>
      <c r="M28" s="17"/>
      <c r="N28" s="17"/>
      <c r="O28" s="17"/>
    </row>
    <row r="29" spans="1:15" x14ac:dyDescent="0.15">
      <c r="A29" s="10" t="s">
        <v>591</v>
      </c>
      <c r="B29" s="45" t="s">
        <v>339</v>
      </c>
      <c r="C29" s="13">
        <v>44697</v>
      </c>
      <c r="D29" s="11" t="s">
        <v>340</v>
      </c>
      <c r="E29" s="2" t="s">
        <v>341</v>
      </c>
      <c r="F29" s="2" t="s">
        <v>268</v>
      </c>
      <c r="G29" s="2" t="s">
        <v>342</v>
      </c>
      <c r="H29" s="2" t="s">
        <v>343</v>
      </c>
      <c r="I29" s="2" t="s">
        <v>344</v>
      </c>
      <c r="J29" s="19" t="s">
        <v>345</v>
      </c>
      <c r="K29" s="17"/>
      <c r="L29" s="17"/>
      <c r="M29" s="17"/>
      <c r="N29" s="17"/>
      <c r="O29" s="17"/>
    </row>
    <row r="30" spans="1:15" x14ac:dyDescent="0.15">
      <c r="A30" s="10" t="s">
        <v>592</v>
      </c>
      <c r="B30" s="45" t="s">
        <v>346</v>
      </c>
      <c r="C30" s="13">
        <v>43683</v>
      </c>
      <c r="D30" s="11" t="s">
        <v>84</v>
      </c>
      <c r="E30" s="2" t="s">
        <v>347</v>
      </c>
      <c r="F30" s="2" t="s">
        <v>283</v>
      </c>
      <c r="G30" s="2" t="s">
        <v>348</v>
      </c>
      <c r="H30" s="2" t="s">
        <v>349</v>
      </c>
      <c r="I30" s="2" t="s">
        <v>350</v>
      </c>
      <c r="J30" s="19" t="s">
        <v>351</v>
      </c>
      <c r="K30" s="17"/>
      <c r="L30" s="17"/>
      <c r="M30" s="17"/>
      <c r="N30" s="17"/>
      <c r="O30" s="17"/>
    </row>
    <row r="31" spans="1:15" x14ac:dyDescent="0.15">
      <c r="A31" s="10" t="s">
        <v>593</v>
      </c>
      <c r="B31" s="45" t="s">
        <v>352</v>
      </c>
      <c r="C31" s="13">
        <v>44819</v>
      </c>
      <c r="D31" s="11" t="s">
        <v>85</v>
      </c>
      <c r="E31" s="2" t="s">
        <v>353</v>
      </c>
      <c r="F31" s="2" t="s">
        <v>354</v>
      </c>
      <c r="G31" s="2" t="s">
        <v>355</v>
      </c>
      <c r="H31" s="2" t="s">
        <v>356</v>
      </c>
      <c r="I31" s="2" t="s">
        <v>357</v>
      </c>
      <c r="J31" s="19" t="s">
        <v>358</v>
      </c>
      <c r="K31" s="17"/>
      <c r="L31" s="17"/>
      <c r="M31" s="17"/>
      <c r="N31" s="17"/>
      <c r="O31" s="17"/>
    </row>
    <row r="32" spans="1:15" x14ac:dyDescent="0.15">
      <c r="A32" s="10" t="s">
        <v>615</v>
      </c>
      <c r="B32" s="45" t="s">
        <v>616</v>
      </c>
      <c r="C32" s="52">
        <v>45076</v>
      </c>
      <c r="D32" s="53" t="s">
        <v>617</v>
      </c>
      <c r="E32" s="43" t="s">
        <v>618</v>
      </c>
      <c r="F32" s="43" t="s">
        <v>268</v>
      </c>
      <c r="G32" s="43" t="s">
        <v>619</v>
      </c>
      <c r="H32" s="43" t="s">
        <v>620</v>
      </c>
      <c r="I32" s="2" t="s">
        <v>618</v>
      </c>
      <c r="J32" s="19" t="s">
        <v>621</v>
      </c>
      <c r="K32" s="17"/>
      <c r="L32" s="17"/>
      <c r="M32" s="17"/>
      <c r="N32" s="17"/>
      <c r="O32" s="17"/>
    </row>
    <row r="33" spans="1:15" x14ac:dyDescent="0.15">
      <c r="A33" s="56" t="s">
        <v>594</v>
      </c>
      <c r="B33" s="59" t="s">
        <v>359</v>
      </c>
      <c r="C33" s="62">
        <v>44178</v>
      </c>
      <c r="D33" s="65" t="s">
        <v>86</v>
      </c>
      <c r="E33" s="65" t="s">
        <v>360</v>
      </c>
      <c r="F33" s="65" t="s">
        <v>361</v>
      </c>
      <c r="G33" s="65" t="s">
        <v>362</v>
      </c>
      <c r="H33" s="65" t="s">
        <v>363</v>
      </c>
      <c r="I33" s="2" t="s">
        <v>364</v>
      </c>
      <c r="J33" s="19" t="s">
        <v>365</v>
      </c>
      <c r="K33" s="17"/>
      <c r="L33" s="17"/>
      <c r="M33" s="17"/>
      <c r="N33" s="17"/>
      <c r="O33" s="17"/>
    </row>
    <row r="34" spans="1:15" x14ac:dyDescent="0.15">
      <c r="A34" s="57"/>
      <c r="B34" s="61"/>
      <c r="C34" s="64"/>
      <c r="D34" s="66"/>
      <c r="E34" s="66"/>
      <c r="F34" s="66"/>
      <c r="G34" s="66"/>
      <c r="H34" s="66"/>
      <c r="I34" s="2" t="s">
        <v>447</v>
      </c>
      <c r="J34" s="19" t="s">
        <v>446</v>
      </c>
      <c r="K34" s="17"/>
      <c r="L34" s="17"/>
      <c r="M34" s="17"/>
      <c r="N34" s="17"/>
      <c r="O34" s="17"/>
    </row>
    <row r="35" spans="1:15" x14ac:dyDescent="0.15">
      <c r="A35" s="10" t="s">
        <v>595</v>
      </c>
      <c r="B35" s="45" t="s">
        <v>366</v>
      </c>
      <c r="C35" s="13">
        <v>44181</v>
      </c>
      <c r="D35" s="11" t="s">
        <v>87</v>
      </c>
      <c r="E35" s="2" t="s">
        <v>367</v>
      </c>
      <c r="F35" s="2" t="s">
        <v>361</v>
      </c>
      <c r="G35" s="2" t="s">
        <v>368</v>
      </c>
      <c r="H35" s="2" t="s">
        <v>369</v>
      </c>
      <c r="I35" s="2" t="s">
        <v>370</v>
      </c>
      <c r="J35" s="19" t="s">
        <v>371</v>
      </c>
      <c r="K35" s="17"/>
      <c r="L35" s="17"/>
      <c r="M35" s="17"/>
      <c r="N35" s="17"/>
      <c r="O35" s="17"/>
    </row>
    <row r="36" spans="1:15" x14ac:dyDescent="0.15">
      <c r="A36" s="10" t="s">
        <v>596</v>
      </c>
      <c r="B36" s="45" t="s">
        <v>534</v>
      </c>
      <c r="C36" s="13">
        <v>44228</v>
      </c>
      <c r="D36" s="11" t="s">
        <v>88</v>
      </c>
      <c r="E36" s="2" t="s">
        <v>535</v>
      </c>
      <c r="F36" s="2" t="s">
        <v>536</v>
      </c>
      <c r="G36" s="2" t="s">
        <v>537</v>
      </c>
      <c r="H36" s="2" t="s">
        <v>538</v>
      </c>
      <c r="I36" s="2" t="s">
        <v>535</v>
      </c>
      <c r="J36" s="19" t="s">
        <v>539</v>
      </c>
      <c r="K36" s="17"/>
      <c r="L36" s="17"/>
      <c r="M36" s="17"/>
      <c r="N36" s="17"/>
      <c r="O36" s="17"/>
    </row>
    <row r="37" spans="1:15" x14ac:dyDescent="0.15">
      <c r="A37" s="10" t="s">
        <v>597</v>
      </c>
      <c r="B37" s="45" t="s">
        <v>372</v>
      </c>
      <c r="C37" s="13">
        <v>44583</v>
      </c>
      <c r="D37" s="11" t="s">
        <v>89</v>
      </c>
      <c r="E37" s="2" t="s">
        <v>373</v>
      </c>
      <c r="F37" s="2" t="s">
        <v>540</v>
      </c>
      <c r="G37" s="2" t="s">
        <v>541</v>
      </c>
      <c r="H37" s="2" t="s">
        <v>542</v>
      </c>
      <c r="I37" s="2" t="s">
        <v>373</v>
      </c>
      <c r="J37" s="19" t="s">
        <v>543</v>
      </c>
      <c r="K37" s="17"/>
      <c r="L37" s="17"/>
      <c r="M37" s="17"/>
      <c r="N37" s="17"/>
      <c r="O37" s="17"/>
    </row>
    <row r="38" spans="1:15" x14ac:dyDescent="0.15">
      <c r="A38" s="10" t="s">
        <v>598</v>
      </c>
      <c r="B38" s="45" t="s">
        <v>622</v>
      </c>
      <c r="C38" s="13">
        <v>45325</v>
      </c>
      <c r="D38" s="11" t="s">
        <v>90</v>
      </c>
      <c r="E38" s="2" t="s">
        <v>544</v>
      </c>
      <c r="F38" s="2" t="s">
        <v>375</v>
      </c>
      <c r="G38" s="2" t="s">
        <v>545</v>
      </c>
      <c r="H38" s="2" t="s">
        <v>634</v>
      </c>
      <c r="I38" s="2" t="s">
        <v>544</v>
      </c>
      <c r="J38" s="19" t="s">
        <v>546</v>
      </c>
      <c r="K38" s="17"/>
      <c r="L38" s="17"/>
      <c r="M38" s="17"/>
      <c r="N38" s="17"/>
      <c r="O38" s="17"/>
    </row>
    <row r="39" spans="1:15" x14ac:dyDescent="0.15">
      <c r="A39" s="10" t="s">
        <v>599</v>
      </c>
      <c r="B39" s="45" t="s">
        <v>333</v>
      </c>
      <c r="C39" s="13">
        <v>44990</v>
      </c>
      <c r="D39" s="11" t="s">
        <v>91</v>
      </c>
      <c r="E39" s="2" t="s">
        <v>374</v>
      </c>
      <c r="F39" s="2" t="s">
        <v>375</v>
      </c>
      <c r="G39" s="2" t="s">
        <v>376</v>
      </c>
      <c r="H39" s="2" t="s">
        <v>377</v>
      </c>
      <c r="I39" s="2" t="s">
        <v>378</v>
      </c>
      <c r="J39" s="19" t="s">
        <v>379</v>
      </c>
      <c r="K39" s="17"/>
      <c r="L39" s="17"/>
      <c r="M39" s="17"/>
      <c r="N39" s="17"/>
      <c r="O39" s="17"/>
    </row>
    <row r="40" spans="1:15" x14ac:dyDescent="0.15">
      <c r="A40" s="10" t="s">
        <v>600</v>
      </c>
      <c r="B40" s="45" t="s">
        <v>380</v>
      </c>
      <c r="C40" s="13">
        <v>44460</v>
      </c>
      <c r="D40" s="11" t="s">
        <v>381</v>
      </c>
      <c r="E40" s="2" t="s">
        <v>382</v>
      </c>
      <c r="F40" s="2" t="s">
        <v>540</v>
      </c>
      <c r="G40" s="2" t="s">
        <v>547</v>
      </c>
      <c r="H40" s="2" t="s">
        <v>548</v>
      </c>
      <c r="I40" s="2" t="s">
        <v>549</v>
      </c>
      <c r="J40" s="19" t="s">
        <v>550</v>
      </c>
      <c r="K40" s="17"/>
      <c r="L40" s="17"/>
      <c r="M40" s="17"/>
      <c r="N40" s="17"/>
      <c r="O40" s="17"/>
    </row>
    <row r="41" spans="1:15" x14ac:dyDescent="0.15">
      <c r="A41" s="10" t="s">
        <v>601</v>
      </c>
      <c r="B41" s="45" t="s">
        <v>635</v>
      </c>
      <c r="C41" s="13">
        <v>45019</v>
      </c>
      <c r="D41" s="11" t="s">
        <v>383</v>
      </c>
      <c r="E41" s="2" t="s">
        <v>384</v>
      </c>
      <c r="F41" s="2" t="s">
        <v>361</v>
      </c>
      <c r="G41" s="2" t="s">
        <v>385</v>
      </c>
      <c r="H41" s="2" t="s">
        <v>386</v>
      </c>
      <c r="I41" s="2" t="s">
        <v>384</v>
      </c>
      <c r="J41" s="19" t="s">
        <v>551</v>
      </c>
      <c r="K41" s="17"/>
      <c r="L41" s="17"/>
      <c r="M41" s="17"/>
      <c r="N41" s="17"/>
      <c r="O41" s="17"/>
    </row>
    <row r="42" spans="1:15" x14ac:dyDescent="0.15">
      <c r="A42" s="56" t="s">
        <v>602</v>
      </c>
      <c r="B42" s="59" t="s">
        <v>387</v>
      </c>
      <c r="C42" s="62">
        <v>43593</v>
      </c>
      <c r="D42" s="65" t="s">
        <v>92</v>
      </c>
      <c r="E42" s="65" t="s">
        <v>388</v>
      </c>
      <c r="F42" s="65" t="s">
        <v>375</v>
      </c>
      <c r="G42" s="65" t="s">
        <v>389</v>
      </c>
      <c r="H42" s="65" t="s">
        <v>390</v>
      </c>
      <c r="I42" s="2" t="s">
        <v>391</v>
      </c>
      <c r="J42" s="19" t="s">
        <v>392</v>
      </c>
      <c r="K42" s="17"/>
      <c r="L42" s="17"/>
      <c r="M42" s="17"/>
      <c r="N42" s="17"/>
      <c r="O42" s="17"/>
    </row>
    <row r="43" spans="1:15" x14ac:dyDescent="0.15">
      <c r="A43" s="57"/>
      <c r="B43" s="61"/>
      <c r="C43" s="64"/>
      <c r="D43" s="66"/>
      <c r="E43" s="66"/>
      <c r="F43" s="66"/>
      <c r="G43" s="66"/>
      <c r="H43" s="66"/>
      <c r="I43" s="2" t="s">
        <v>448</v>
      </c>
      <c r="J43" s="19" t="s">
        <v>449</v>
      </c>
      <c r="K43" s="17"/>
      <c r="L43" s="17"/>
      <c r="M43" s="17"/>
      <c r="N43" s="17"/>
      <c r="O43" s="17"/>
    </row>
    <row r="44" spans="1:15" ht="16.5" customHeight="1" x14ac:dyDescent="0.15">
      <c r="A44" s="10" t="s">
        <v>603</v>
      </c>
      <c r="B44" s="45" t="s">
        <v>393</v>
      </c>
      <c r="C44" s="13">
        <v>43672</v>
      </c>
      <c r="D44" s="11" t="s">
        <v>93</v>
      </c>
      <c r="E44" s="2" t="s">
        <v>394</v>
      </c>
      <c r="F44" s="2" t="s">
        <v>361</v>
      </c>
      <c r="G44" s="2" t="s">
        <v>395</v>
      </c>
      <c r="H44" s="2" t="s">
        <v>396</v>
      </c>
      <c r="I44" s="2" t="s">
        <v>397</v>
      </c>
      <c r="J44" s="19" t="s">
        <v>398</v>
      </c>
      <c r="K44" s="17"/>
      <c r="L44" s="17"/>
      <c r="M44" s="17"/>
      <c r="N44" s="17"/>
      <c r="O44" s="17"/>
    </row>
    <row r="45" spans="1:15" x14ac:dyDescent="0.15">
      <c r="A45" s="10" t="s">
        <v>604</v>
      </c>
      <c r="B45" s="45" t="s">
        <v>399</v>
      </c>
      <c r="C45" s="13">
        <v>44628</v>
      </c>
      <c r="D45" s="11" t="s">
        <v>400</v>
      </c>
      <c r="E45" s="2" t="s">
        <v>401</v>
      </c>
      <c r="F45" s="2" t="s">
        <v>361</v>
      </c>
      <c r="G45" s="2" t="s">
        <v>402</v>
      </c>
      <c r="H45" s="2" t="s">
        <v>403</v>
      </c>
      <c r="I45" s="2" t="s">
        <v>404</v>
      </c>
      <c r="J45" s="19" t="s">
        <v>405</v>
      </c>
      <c r="K45" s="17"/>
      <c r="L45" s="17"/>
      <c r="M45" s="17"/>
      <c r="N45" s="17"/>
      <c r="O45" s="17"/>
    </row>
    <row r="46" spans="1:15" x14ac:dyDescent="0.15">
      <c r="A46" s="10" t="s">
        <v>605</v>
      </c>
      <c r="B46" s="45" t="s">
        <v>406</v>
      </c>
      <c r="C46" s="13">
        <v>44781</v>
      </c>
      <c r="D46" s="11" t="s">
        <v>407</v>
      </c>
      <c r="E46" s="2" t="s">
        <v>408</v>
      </c>
      <c r="F46" s="2" t="s">
        <v>409</v>
      </c>
      <c r="G46" s="2" t="s">
        <v>638</v>
      </c>
      <c r="H46" s="2" t="s">
        <v>410</v>
      </c>
      <c r="I46" s="2" t="s">
        <v>411</v>
      </c>
      <c r="J46" s="19" t="s">
        <v>412</v>
      </c>
      <c r="K46" s="17"/>
      <c r="L46" s="17"/>
      <c r="M46" s="17"/>
      <c r="N46" s="17"/>
      <c r="O46" s="17"/>
    </row>
    <row r="47" spans="1:15" x14ac:dyDescent="0.15">
      <c r="A47" s="10" t="s">
        <v>606</v>
      </c>
      <c r="B47" s="45" t="s">
        <v>366</v>
      </c>
      <c r="C47" s="13">
        <v>44190</v>
      </c>
      <c r="D47" s="11" t="s">
        <v>94</v>
      </c>
      <c r="E47" s="2" t="s">
        <v>413</v>
      </c>
      <c r="F47" s="2" t="s">
        <v>414</v>
      </c>
      <c r="G47" s="2" t="s">
        <v>415</v>
      </c>
      <c r="H47" s="2" t="s">
        <v>416</v>
      </c>
      <c r="I47" s="2" t="s">
        <v>417</v>
      </c>
      <c r="J47" s="19" t="s">
        <v>418</v>
      </c>
      <c r="K47" s="17"/>
      <c r="L47" s="17"/>
      <c r="M47" s="17"/>
      <c r="N47" s="17"/>
      <c r="O47" s="17"/>
    </row>
    <row r="48" spans="1:15" x14ac:dyDescent="0.15">
      <c r="A48" s="10" t="s">
        <v>607</v>
      </c>
      <c r="B48" s="45" t="s">
        <v>552</v>
      </c>
      <c r="C48" s="13">
        <v>43741</v>
      </c>
      <c r="D48" s="11" t="s">
        <v>553</v>
      </c>
      <c r="E48" s="2" t="s">
        <v>554</v>
      </c>
      <c r="F48" s="2" t="s">
        <v>421</v>
      </c>
      <c r="G48" s="2" t="s">
        <v>555</v>
      </c>
      <c r="H48" s="2" t="s">
        <v>556</v>
      </c>
      <c r="I48" s="2" t="s">
        <v>554</v>
      </c>
      <c r="J48" s="19">
        <v>890036146</v>
      </c>
      <c r="K48" s="17"/>
      <c r="L48" s="17"/>
      <c r="M48" s="17"/>
      <c r="N48" s="17"/>
      <c r="O48" s="17"/>
    </row>
    <row r="49" spans="1:15" x14ac:dyDescent="0.15">
      <c r="A49" s="10" t="s">
        <v>608</v>
      </c>
      <c r="B49" s="45" t="s">
        <v>419</v>
      </c>
      <c r="C49" s="13">
        <v>44618</v>
      </c>
      <c r="D49" s="11" t="s">
        <v>95</v>
      </c>
      <c r="E49" s="2" t="s">
        <v>420</v>
      </c>
      <c r="F49" s="2" t="s">
        <v>421</v>
      </c>
      <c r="G49" s="2" t="s">
        <v>422</v>
      </c>
      <c r="H49" s="2" t="s">
        <v>423</v>
      </c>
      <c r="I49" s="2" t="s">
        <v>424</v>
      </c>
      <c r="J49" s="19" t="s">
        <v>425</v>
      </c>
      <c r="K49" s="17"/>
      <c r="L49" s="12"/>
      <c r="M49" s="18"/>
      <c r="N49" s="17"/>
      <c r="O49" s="17"/>
    </row>
    <row r="50" spans="1:15" x14ac:dyDescent="0.15">
      <c r="A50" s="10" t="s">
        <v>609</v>
      </c>
      <c r="B50" s="45" t="s">
        <v>426</v>
      </c>
      <c r="C50" s="13">
        <v>44330</v>
      </c>
      <c r="D50" s="11" t="s">
        <v>96</v>
      </c>
      <c r="E50" s="2" t="s">
        <v>427</v>
      </c>
      <c r="F50" s="2" t="s">
        <v>421</v>
      </c>
      <c r="G50" s="2" t="s">
        <v>557</v>
      </c>
      <c r="H50" s="2" t="s">
        <v>428</v>
      </c>
      <c r="I50" s="2" t="s">
        <v>429</v>
      </c>
      <c r="J50" s="19" t="s">
        <v>430</v>
      </c>
      <c r="K50" s="17"/>
      <c r="L50" s="17"/>
      <c r="M50" s="17"/>
      <c r="N50" s="17"/>
      <c r="O50" s="17"/>
    </row>
    <row r="51" spans="1:15" x14ac:dyDescent="0.15">
      <c r="A51" s="10" t="s">
        <v>610</v>
      </c>
      <c r="B51" s="45" t="s">
        <v>211</v>
      </c>
      <c r="C51" s="13">
        <v>43798</v>
      </c>
      <c r="D51" s="11" t="s">
        <v>97</v>
      </c>
      <c r="E51" s="2" t="s">
        <v>431</v>
      </c>
      <c r="F51" s="2" t="s">
        <v>432</v>
      </c>
      <c r="G51" s="2" t="s">
        <v>433</v>
      </c>
      <c r="H51" s="2" t="s">
        <v>434</v>
      </c>
      <c r="I51" s="2" t="s">
        <v>435</v>
      </c>
      <c r="J51" s="19" t="s">
        <v>436</v>
      </c>
    </row>
    <row r="52" spans="1:15" x14ac:dyDescent="0.15">
      <c r="A52" s="10" t="s">
        <v>611</v>
      </c>
      <c r="B52" s="45" t="s">
        <v>558</v>
      </c>
      <c r="C52" s="13">
        <v>44397</v>
      </c>
      <c r="D52" s="11" t="s">
        <v>99</v>
      </c>
      <c r="E52" s="2" t="s">
        <v>559</v>
      </c>
      <c r="F52" s="2" t="s">
        <v>439</v>
      </c>
      <c r="G52" s="2" t="s">
        <v>560</v>
      </c>
      <c r="H52" s="2" t="s">
        <v>561</v>
      </c>
      <c r="I52" s="2" t="s">
        <v>562</v>
      </c>
      <c r="J52" s="19" t="s">
        <v>563</v>
      </c>
    </row>
    <row r="53" spans="1:15" x14ac:dyDescent="0.15">
      <c r="A53" s="10" t="s">
        <v>612</v>
      </c>
      <c r="B53" s="45" t="s">
        <v>437</v>
      </c>
      <c r="C53" s="13">
        <v>44648</v>
      </c>
      <c r="D53" s="11" t="s">
        <v>98</v>
      </c>
      <c r="E53" s="2" t="s">
        <v>438</v>
      </c>
      <c r="F53" s="2" t="s">
        <v>439</v>
      </c>
      <c r="G53" s="2" t="s">
        <v>440</v>
      </c>
      <c r="H53" s="2" t="s">
        <v>564</v>
      </c>
      <c r="I53" s="2" t="s">
        <v>565</v>
      </c>
      <c r="J53" s="19" t="s">
        <v>566</v>
      </c>
    </row>
    <row r="54" spans="1:15" x14ac:dyDescent="0.15">
      <c r="A54" s="10"/>
      <c r="B54" s="45"/>
      <c r="C54" s="1"/>
      <c r="D54" s="11"/>
      <c r="E54" s="2"/>
      <c r="F54" s="2"/>
      <c r="G54" s="2"/>
      <c r="H54" s="2"/>
      <c r="I54" s="2"/>
      <c r="J54" s="19"/>
    </row>
    <row r="55" spans="1:15" x14ac:dyDescent="0.15">
      <c r="A55" s="10"/>
      <c r="B55" s="45"/>
      <c r="C55" s="1"/>
      <c r="D55" s="2">
        <f>SUBTOTAL(3,D2:D53)</f>
        <v>48</v>
      </c>
      <c r="E55" s="2"/>
      <c r="F55" s="2"/>
      <c r="G55" s="2"/>
      <c r="H55" s="2"/>
      <c r="I55" s="2"/>
      <c r="J55" s="19"/>
    </row>
  </sheetData>
  <autoFilter ref="A1:J46">
    <sortState ref="A2:P92">
      <sortCondition ref="B1:B92"/>
    </sortState>
  </autoFilter>
  <mergeCells count="24">
    <mergeCell ref="H18:H20"/>
    <mergeCell ref="G18:G20"/>
    <mergeCell ref="F18:F20"/>
    <mergeCell ref="D33:D34"/>
    <mergeCell ref="F42:F43"/>
    <mergeCell ref="E42:E43"/>
    <mergeCell ref="H33:H34"/>
    <mergeCell ref="H42:H43"/>
    <mergeCell ref="G42:G43"/>
    <mergeCell ref="D18:D20"/>
    <mergeCell ref="E18:E20"/>
    <mergeCell ref="G33:G34"/>
    <mergeCell ref="E33:E34"/>
    <mergeCell ref="F33:F34"/>
    <mergeCell ref="D42:D43"/>
    <mergeCell ref="C42:C43"/>
    <mergeCell ref="B42:B43"/>
    <mergeCell ref="A42:A43"/>
    <mergeCell ref="A33:A34"/>
    <mergeCell ref="A18:A20"/>
    <mergeCell ref="B18:B20"/>
    <mergeCell ref="C18:C20"/>
    <mergeCell ref="B33:B34"/>
    <mergeCell ref="C33:C34"/>
  </mergeCells>
  <phoneticPr fontId="1"/>
  <dataValidations count="2">
    <dataValidation imeMode="off" allowBlank="1" showInputMessage="1" showErrorMessage="1" sqref="A56:A65534 A1 B21:B22 C21:C33 B35:C42 B24:B33 B44:C65534 B1:C18"/>
    <dataValidation imeMode="hiragana" allowBlank="1" showInputMessage="1" showErrorMessage="1" sqref="L49:M49 D21:H33 D13:H18 D35:H42 I13:J1048576 D44:H65534 D1:J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3" orientation="landscape" r:id="rId1"/>
  <headerFooter alignWithMargins="0">
    <oddHeader>&amp;C&amp;16
浄化槽工事業登録業者名簿&amp;R
令和6年3月31日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97"/>
  <sheetViews>
    <sheetView view="pageBreakPreview" topLeftCell="A58" zoomScale="85" zoomScaleNormal="100" zoomScaleSheetLayoutView="85" workbookViewId="0">
      <selection activeCell="K82" sqref="K82"/>
    </sheetView>
  </sheetViews>
  <sheetFormatPr defaultRowHeight="13.5" x14ac:dyDescent="0.15"/>
  <cols>
    <col min="1" max="1" width="8.5" style="21" bestFit="1" customWidth="1"/>
    <col min="2" max="2" width="7.5" bestFit="1" customWidth="1"/>
    <col min="3" max="3" width="8.5" style="22" bestFit="1" customWidth="1"/>
    <col min="4" max="4" width="9" style="20"/>
    <col min="5" max="5" width="34.375" style="28" customWidth="1"/>
    <col min="6" max="6" width="0" hidden="1" customWidth="1"/>
    <col min="7" max="7" width="11.625" bestFit="1" customWidth="1"/>
  </cols>
  <sheetData>
    <row r="1" spans="1:9" x14ac:dyDescent="0.15">
      <c r="A1" s="23" t="s">
        <v>523</v>
      </c>
      <c r="B1" s="25" t="s">
        <v>457</v>
      </c>
      <c r="C1" s="29" t="s">
        <v>454</v>
      </c>
      <c r="D1" s="24" t="s">
        <v>63</v>
      </c>
      <c r="E1" s="27" t="s">
        <v>453</v>
      </c>
      <c r="F1" s="25" t="s">
        <v>456</v>
      </c>
      <c r="G1" s="25" t="s">
        <v>522</v>
      </c>
      <c r="I1" t="s">
        <v>524</v>
      </c>
    </row>
    <row r="2" spans="1:9" x14ac:dyDescent="0.15">
      <c r="A2" s="23">
        <v>2</v>
      </c>
      <c r="B2" s="25" t="s">
        <v>481</v>
      </c>
      <c r="C2" s="26">
        <v>45001</v>
      </c>
      <c r="D2" s="24" t="str">
        <f>IF(A2="","","山"&amp;TEXT(A2,"000"))</f>
        <v>山002</v>
      </c>
      <c r="E2" s="27" t="s">
        <v>506</v>
      </c>
      <c r="F2" s="25">
        <v>1</v>
      </c>
      <c r="G2" s="30">
        <v>45014</v>
      </c>
      <c r="I2" t="s">
        <v>525</v>
      </c>
    </row>
    <row r="3" spans="1:9" x14ac:dyDescent="0.15">
      <c r="A3" s="31">
        <v>3</v>
      </c>
      <c r="B3" s="25" t="s">
        <v>482</v>
      </c>
      <c r="C3" s="26">
        <v>45005</v>
      </c>
      <c r="D3" s="24" t="str">
        <f>IF(A3="","","山"&amp;TEXT(A3,"000"))</f>
        <v>山003</v>
      </c>
      <c r="E3" s="27" t="s">
        <v>507</v>
      </c>
      <c r="F3" s="25">
        <v>2</v>
      </c>
      <c r="G3" s="30">
        <v>45014</v>
      </c>
    </row>
    <row r="4" spans="1:9" x14ac:dyDescent="0.15">
      <c r="A4" s="31">
        <v>4</v>
      </c>
      <c r="B4" s="25" t="s">
        <v>455</v>
      </c>
      <c r="C4" s="26">
        <v>45015</v>
      </c>
      <c r="D4" s="24" t="s">
        <v>100</v>
      </c>
      <c r="E4" s="27" t="s">
        <v>496</v>
      </c>
      <c r="F4" s="25">
        <v>3</v>
      </c>
      <c r="G4" s="30">
        <v>45035</v>
      </c>
    </row>
    <row r="5" spans="1:9" x14ac:dyDescent="0.15">
      <c r="A5" s="31">
        <v>8</v>
      </c>
      <c r="B5" s="25" t="s">
        <v>458</v>
      </c>
      <c r="C5" s="26">
        <v>44967</v>
      </c>
      <c r="D5" s="24" t="s">
        <v>101</v>
      </c>
      <c r="E5" s="27" t="s">
        <v>160</v>
      </c>
      <c r="F5" s="25">
        <v>4</v>
      </c>
      <c r="G5" s="26">
        <v>44988</v>
      </c>
    </row>
    <row r="6" spans="1:9" x14ac:dyDescent="0.15">
      <c r="A6" s="23">
        <v>13</v>
      </c>
      <c r="B6" s="25" t="s">
        <v>455</v>
      </c>
      <c r="C6" s="26">
        <v>44967</v>
      </c>
      <c r="D6" s="24" t="s">
        <v>102</v>
      </c>
      <c r="E6" s="27" t="s">
        <v>161</v>
      </c>
      <c r="F6" s="25">
        <v>5</v>
      </c>
      <c r="G6" s="30">
        <v>44986</v>
      </c>
    </row>
    <row r="7" spans="1:9" x14ac:dyDescent="0.15">
      <c r="A7" s="23">
        <v>15</v>
      </c>
      <c r="B7" s="25" t="s">
        <v>455</v>
      </c>
      <c r="C7" s="26">
        <v>44971</v>
      </c>
      <c r="D7" s="24" t="s">
        <v>103</v>
      </c>
      <c r="E7" s="27" t="s">
        <v>162</v>
      </c>
      <c r="F7" s="25">
        <v>6</v>
      </c>
      <c r="G7" s="30">
        <v>44986</v>
      </c>
    </row>
    <row r="8" spans="1:9" x14ac:dyDescent="0.15">
      <c r="A8" s="31">
        <v>17</v>
      </c>
      <c r="B8" s="25" t="s">
        <v>458</v>
      </c>
      <c r="C8" s="26">
        <v>45013</v>
      </c>
      <c r="D8" s="24" t="s">
        <v>104</v>
      </c>
      <c r="E8" s="27" t="s">
        <v>163</v>
      </c>
      <c r="F8" s="25">
        <v>7</v>
      </c>
      <c r="G8" s="30">
        <v>45035</v>
      </c>
    </row>
    <row r="9" spans="1:9" x14ac:dyDescent="0.15">
      <c r="A9" s="23">
        <v>19</v>
      </c>
      <c r="B9" s="25" t="s">
        <v>455</v>
      </c>
      <c r="C9" s="26">
        <v>44972</v>
      </c>
      <c r="D9" s="24" t="s">
        <v>105</v>
      </c>
      <c r="E9" s="27" t="s">
        <v>164</v>
      </c>
      <c r="F9" s="25">
        <v>8</v>
      </c>
      <c r="G9" s="30">
        <v>44986</v>
      </c>
    </row>
    <row r="10" spans="1:9" x14ac:dyDescent="0.15">
      <c r="A10" s="31">
        <v>20</v>
      </c>
      <c r="B10" s="25" t="s">
        <v>481</v>
      </c>
      <c r="C10" s="26">
        <v>45002</v>
      </c>
      <c r="D10" s="24" t="str">
        <f>IF(A10="","","山"&amp;TEXT(A10,"000"))</f>
        <v>山020</v>
      </c>
      <c r="E10" s="27" t="s">
        <v>165</v>
      </c>
      <c r="F10" s="25">
        <v>9</v>
      </c>
      <c r="G10" s="30">
        <v>45014</v>
      </c>
    </row>
    <row r="11" spans="1:9" x14ac:dyDescent="0.15">
      <c r="A11" s="31">
        <v>21</v>
      </c>
      <c r="B11" s="25" t="s">
        <v>455</v>
      </c>
      <c r="C11" s="26">
        <v>45013</v>
      </c>
      <c r="D11" s="24" t="s">
        <v>106</v>
      </c>
      <c r="E11" s="27" t="s">
        <v>166</v>
      </c>
      <c r="F11" s="25">
        <v>10</v>
      </c>
      <c r="G11" s="30">
        <v>45035</v>
      </c>
    </row>
    <row r="12" spans="1:9" x14ac:dyDescent="0.15">
      <c r="A12" s="23">
        <v>29</v>
      </c>
      <c r="B12" s="25" t="s">
        <v>458</v>
      </c>
      <c r="C12" s="26">
        <v>44981</v>
      </c>
      <c r="D12" s="24" t="s">
        <v>107</v>
      </c>
      <c r="E12" s="27" t="s">
        <v>167</v>
      </c>
      <c r="F12" s="25">
        <v>11</v>
      </c>
      <c r="G12" s="26">
        <v>44988</v>
      </c>
    </row>
    <row r="13" spans="1:9" x14ac:dyDescent="0.15">
      <c r="A13" s="31">
        <v>33</v>
      </c>
      <c r="B13" s="25" t="s">
        <v>455</v>
      </c>
      <c r="C13" s="26">
        <v>45016</v>
      </c>
      <c r="D13" s="24" t="s">
        <v>108</v>
      </c>
      <c r="E13" s="27" t="s">
        <v>168</v>
      </c>
      <c r="F13" s="25">
        <v>12</v>
      </c>
      <c r="G13" s="30">
        <v>45035</v>
      </c>
    </row>
    <row r="14" spans="1:9" x14ac:dyDescent="0.15">
      <c r="A14" s="31">
        <v>41</v>
      </c>
      <c r="B14" s="25" t="s">
        <v>458</v>
      </c>
      <c r="C14" s="26">
        <v>44971</v>
      </c>
      <c r="D14" s="24" t="s">
        <v>109</v>
      </c>
      <c r="E14" s="27" t="s">
        <v>169</v>
      </c>
      <c r="F14" s="25">
        <v>13</v>
      </c>
      <c r="G14" s="26">
        <v>44988</v>
      </c>
    </row>
    <row r="15" spans="1:9" x14ac:dyDescent="0.15">
      <c r="A15" s="31">
        <v>47</v>
      </c>
      <c r="B15" s="25" t="s">
        <v>458</v>
      </c>
      <c r="C15" s="26">
        <v>44971</v>
      </c>
      <c r="D15" s="24" t="s">
        <v>110</v>
      </c>
      <c r="E15" s="27" t="s">
        <v>170</v>
      </c>
      <c r="F15" s="25">
        <v>14</v>
      </c>
      <c r="G15" s="26">
        <v>44988</v>
      </c>
    </row>
    <row r="16" spans="1:9" x14ac:dyDescent="0.15">
      <c r="A16" s="31">
        <v>48</v>
      </c>
      <c r="B16" s="25" t="s">
        <v>458</v>
      </c>
      <c r="C16" s="26">
        <v>44977</v>
      </c>
      <c r="D16" s="24" t="s">
        <v>111</v>
      </c>
      <c r="E16" s="27" t="s">
        <v>171</v>
      </c>
      <c r="F16" s="25">
        <v>15</v>
      </c>
      <c r="G16" s="26">
        <v>44988</v>
      </c>
    </row>
    <row r="17" spans="1:7" x14ac:dyDescent="0.15">
      <c r="A17" s="23">
        <v>49</v>
      </c>
      <c r="B17" s="25" t="s">
        <v>455</v>
      </c>
      <c r="C17" s="26">
        <v>45015</v>
      </c>
      <c r="D17" s="24" t="s">
        <v>112</v>
      </c>
      <c r="E17" s="27" t="s">
        <v>172</v>
      </c>
      <c r="F17" s="25">
        <v>16</v>
      </c>
      <c r="G17" s="30">
        <v>45035</v>
      </c>
    </row>
    <row r="18" spans="1:7" x14ac:dyDescent="0.15">
      <c r="A18" s="23">
        <v>52</v>
      </c>
      <c r="B18" s="25" t="s">
        <v>455</v>
      </c>
      <c r="C18" s="26">
        <v>44973</v>
      </c>
      <c r="D18" s="24" t="s">
        <v>113</v>
      </c>
      <c r="E18" s="27" t="s">
        <v>173</v>
      </c>
      <c r="F18" s="25">
        <v>17</v>
      </c>
      <c r="G18" s="30">
        <v>44986</v>
      </c>
    </row>
    <row r="19" spans="1:7" x14ac:dyDescent="0.15">
      <c r="A19" s="23">
        <v>55</v>
      </c>
      <c r="B19" s="25" t="s">
        <v>455</v>
      </c>
      <c r="C19" s="26">
        <v>44977</v>
      </c>
      <c r="D19" s="24" t="s">
        <v>114</v>
      </c>
      <c r="E19" s="27" t="s">
        <v>483</v>
      </c>
      <c r="F19" s="25">
        <v>18</v>
      </c>
      <c r="G19" s="30">
        <v>44986</v>
      </c>
    </row>
    <row r="20" spans="1:7" x14ac:dyDescent="0.15">
      <c r="A20" s="23">
        <v>57</v>
      </c>
      <c r="B20" s="25" t="s">
        <v>481</v>
      </c>
      <c r="C20" s="26">
        <v>45013</v>
      </c>
      <c r="D20" s="24" t="s">
        <v>115</v>
      </c>
      <c r="E20" s="27" t="s">
        <v>174</v>
      </c>
      <c r="F20" s="25">
        <v>19</v>
      </c>
      <c r="G20" s="30">
        <v>45035</v>
      </c>
    </row>
    <row r="21" spans="1:7" x14ac:dyDescent="0.15">
      <c r="A21" s="31">
        <v>61</v>
      </c>
      <c r="B21" s="25" t="s">
        <v>458</v>
      </c>
      <c r="C21" s="26">
        <v>44977</v>
      </c>
      <c r="D21" s="24" t="s">
        <v>116</v>
      </c>
      <c r="E21" s="27" t="s">
        <v>175</v>
      </c>
      <c r="F21" s="25">
        <v>20</v>
      </c>
      <c r="G21" s="26">
        <v>44988</v>
      </c>
    </row>
    <row r="22" spans="1:7" x14ac:dyDescent="0.15">
      <c r="A22" s="31">
        <v>63</v>
      </c>
      <c r="B22" s="25" t="s">
        <v>481</v>
      </c>
      <c r="C22" s="26">
        <v>45002</v>
      </c>
      <c r="D22" s="24" t="str">
        <f>IF(A22="","","山"&amp;TEXT(A22,"000"))</f>
        <v>山063</v>
      </c>
      <c r="E22" s="27" t="s">
        <v>176</v>
      </c>
      <c r="F22" s="25">
        <v>21</v>
      </c>
      <c r="G22" s="30">
        <v>45014</v>
      </c>
    </row>
    <row r="23" spans="1:7" x14ac:dyDescent="0.15">
      <c r="A23" s="23">
        <v>68</v>
      </c>
      <c r="B23" s="25" t="s">
        <v>455</v>
      </c>
      <c r="C23" s="26">
        <v>45015</v>
      </c>
      <c r="D23" s="24" t="s">
        <v>117</v>
      </c>
      <c r="E23" s="27" t="s">
        <v>177</v>
      </c>
      <c r="F23" s="25">
        <v>22</v>
      </c>
      <c r="G23" s="30">
        <v>45035</v>
      </c>
    </row>
    <row r="24" spans="1:7" x14ac:dyDescent="0.15">
      <c r="A24" s="23">
        <v>69</v>
      </c>
      <c r="B24" s="25" t="s">
        <v>455</v>
      </c>
      <c r="C24" s="26">
        <v>44977</v>
      </c>
      <c r="D24" s="24" t="s">
        <v>118</v>
      </c>
      <c r="E24" s="27" t="s">
        <v>178</v>
      </c>
      <c r="F24" s="25">
        <v>23</v>
      </c>
      <c r="G24" s="30">
        <v>44986</v>
      </c>
    </row>
    <row r="25" spans="1:7" x14ac:dyDescent="0.15">
      <c r="A25" s="31">
        <v>80</v>
      </c>
      <c r="B25" s="25" t="s">
        <v>458</v>
      </c>
      <c r="C25" s="26">
        <v>45019</v>
      </c>
      <c r="D25" s="24" t="s">
        <v>119</v>
      </c>
      <c r="E25" s="27" t="s">
        <v>179</v>
      </c>
      <c r="F25" s="25">
        <v>24</v>
      </c>
      <c r="G25" s="30">
        <v>45035</v>
      </c>
    </row>
    <row r="26" spans="1:7" x14ac:dyDescent="0.15">
      <c r="A26" s="23">
        <v>82</v>
      </c>
      <c r="B26" s="25" t="s">
        <v>455</v>
      </c>
      <c r="C26" s="26">
        <v>45019</v>
      </c>
      <c r="D26" s="24" t="s">
        <v>120</v>
      </c>
      <c r="E26" s="27" t="s">
        <v>180</v>
      </c>
      <c r="F26" s="25">
        <v>25</v>
      </c>
      <c r="G26" s="30">
        <v>45035</v>
      </c>
    </row>
    <row r="27" spans="1:7" x14ac:dyDescent="0.15">
      <c r="A27" s="23">
        <v>83</v>
      </c>
      <c r="B27" s="25" t="s">
        <v>455</v>
      </c>
      <c r="C27" s="26">
        <v>44974</v>
      </c>
      <c r="D27" s="24" t="s">
        <v>121</v>
      </c>
      <c r="E27" s="27" t="s">
        <v>181</v>
      </c>
      <c r="F27" s="25">
        <v>26</v>
      </c>
      <c r="G27" s="30">
        <v>44986</v>
      </c>
    </row>
    <row r="28" spans="1:7" x14ac:dyDescent="0.15">
      <c r="A28" s="23">
        <v>90</v>
      </c>
      <c r="B28" s="25" t="s">
        <v>458</v>
      </c>
      <c r="C28" s="26">
        <v>44977</v>
      </c>
      <c r="D28" s="24" t="s">
        <v>122</v>
      </c>
      <c r="E28" s="27" t="s">
        <v>477</v>
      </c>
      <c r="F28" s="25">
        <v>27</v>
      </c>
      <c r="G28" s="26">
        <v>44988</v>
      </c>
    </row>
    <row r="29" spans="1:7" x14ac:dyDescent="0.15">
      <c r="A29" s="31">
        <v>91</v>
      </c>
      <c r="B29" s="25" t="s">
        <v>458</v>
      </c>
      <c r="C29" s="26">
        <v>45019</v>
      </c>
      <c r="D29" s="24" t="s">
        <v>123</v>
      </c>
      <c r="E29" s="27" t="s">
        <v>497</v>
      </c>
      <c r="F29" s="25">
        <v>28</v>
      </c>
      <c r="G29" s="30">
        <v>45035</v>
      </c>
    </row>
    <row r="30" spans="1:7" x14ac:dyDescent="0.15">
      <c r="A30" s="31">
        <v>94</v>
      </c>
      <c r="B30" s="25" t="s">
        <v>482</v>
      </c>
      <c r="C30" s="26">
        <v>44988</v>
      </c>
      <c r="D30" s="24" t="str">
        <f>IF(A30="","","山"&amp;TEXT(A30,"000"))</f>
        <v>山094</v>
      </c>
      <c r="E30" s="27" t="s">
        <v>182</v>
      </c>
      <c r="F30" s="25">
        <v>29</v>
      </c>
      <c r="G30" s="30">
        <v>45014</v>
      </c>
    </row>
    <row r="31" spans="1:7" x14ac:dyDescent="0.15">
      <c r="A31" s="23">
        <v>95</v>
      </c>
      <c r="B31" s="25" t="s">
        <v>458</v>
      </c>
      <c r="C31" s="26">
        <v>44977</v>
      </c>
      <c r="D31" s="24" t="s">
        <v>124</v>
      </c>
      <c r="E31" s="27" t="s">
        <v>459</v>
      </c>
      <c r="F31" s="25">
        <v>30</v>
      </c>
      <c r="G31" s="26">
        <v>44988</v>
      </c>
    </row>
    <row r="32" spans="1:7" x14ac:dyDescent="0.15">
      <c r="A32" s="23">
        <v>96</v>
      </c>
      <c r="B32" s="25" t="s">
        <v>458</v>
      </c>
      <c r="C32" s="26">
        <v>44981</v>
      </c>
      <c r="D32" s="24" t="s">
        <v>125</v>
      </c>
      <c r="E32" s="27" t="s">
        <v>460</v>
      </c>
      <c r="F32" s="25">
        <v>31</v>
      </c>
      <c r="G32" s="26">
        <v>44988</v>
      </c>
    </row>
    <row r="33" spans="1:7" x14ac:dyDescent="0.15">
      <c r="A33" s="23">
        <v>97</v>
      </c>
      <c r="B33" s="25" t="s">
        <v>458</v>
      </c>
      <c r="C33" s="26">
        <v>44981</v>
      </c>
      <c r="D33" s="24" t="s">
        <v>126</v>
      </c>
      <c r="E33" s="27" t="s">
        <v>461</v>
      </c>
      <c r="F33" s="25">
        <v>32</v>
      </c>
      <c r="G33" s="26">
        <v>44988</v>
      </c>
    </row>
    <row r="34" spans="1:7" x14ac:dyDescent="0.15">
      <c r="A34" s="31">
        <v>101</v>
      </c>
      <c r="B34" s="25" t="s">
        <v>458</v>
      </c>
      <c r="C34" s="26">
        <v>45020</v>
      </c>
      <c r="D34" s="24" t="s">
        <v>127</v>
      </c>
      <c r="E34" s="27" t="s">
        <v>183</v>
      </c>
      <c r="F34" s="25">
        <v>33</v>
      </c>
      <c r="G34" s="30">
        <v>45035</v>
      </c>
    </row>
    <row r="35" spans="1:7" x14ac:dyDescent="0.15">
      <c r="A35" s="23">
        <v>103</v>
      </c>
      <c r="B35" s="25" t="s">
        <v>455</v>
      </c>
      <c r="C35" s="26">
        <v>44977</v>
      </c>
      <c r="D35" s="24" t="s">
        <v>128</v>
      </c>
      <c r="E35" s="27" t="s">
        <v>484</v>
      </c>
      <c r="F35" s="25">
        <v>34</v>
      </c>
      <c r="G35" s="30">
        <v>44986</v>
      </c>
    </row>
    <row r="36" spans="1:7" x14ac:dyDescent="0.15">
      <c r="A36" s="23">
        <v>105</v>
      </c>
      <c r="B36" s="25" t="s">
        <v>455</v>
      </c>
      <c r="C36" s="26">
        <v>44985</v>
      </c>
      <c r="D36" s="24" t="s">
        <v>129</v>
      </c>
      <c r="E36" s="27" t="s">
        <v>485</v>
      </c>
      <c r="F36" s="25">
        <v>35</v>
      </c>
      <c r="G36" s="30">
        <v>44986</v>
      </c>
    </row>
    <row r="37" spans="1:7" x14ac:dyDescent="0.15">
      <c r="A37" s="31">
        <v>106</v>
      </c>
      <c r="B37" s="25" t="s">
        <v>458</v>
      </c>
      <c r="C37" s="26">
        <v>44974</v>
      </c>
      <c r="D37" s="24" t="s">
        <v>130</v>
      </c>
      <c r="E37" s="27" t="s">
        <v>462</v>
      </c>
      <c r="F37" s="25">
        <v>36</v>
      </c>
      <c r="G37" s="26">
        <v>44988</v>
      </c>
    </row>
    <row r="38" spans="1:7" x14ac:dyDescent="0.15">
      <c r="A38" s="23">
        <v>108</v>
      </c>
      <c r="B38" s="25" t="s">
        <v>481</v>
      </c>
      <c r="C38" s="26">
        <v>45002</v>
      </c>
      <c r="D38" s="24" t="str">
        <f>IF(A38="","","山"&amp;TEXT(A38,"000"))</f>
        <v>山108</v>
      </c>
      <c r="E38" s="27" t="s">
        <v>508</v>
      </c>
      <c r="F38" s="25">
        <v>37</v>
      </c>
      <c r="G38" s="30">
        <v>45014</v>
      </c>
    </row>
    <row r="39" spans="1:7" x14ac:dyDescent="0.15">
      <c r="A39" s="23">
        <v>110</v>
      </c>
      <c r="B39" s="25" t="s">
        <v>455</v>
      </c>
      <c r="C39" s="26">
        <v>44977</v>
      </c>
      <c r="D39" s="24" t="s">
        <v>131</v>
      </c>
      <c r="E39" s="27" t="s">
        <v>486</v>
      </c>
      <c r="F39" s="25">
        <v>38</v>
      </c>
      <c r="G39" s="30">
        <v>44986</v>
      </c>
    </row>
    <row r="40" spans="1:7" x14ac:dyDescent="0.15">
      <c r="A40" s="23">
        <v>114</v>
      </c>
      <c r="B40" s="25" t="s">
        <v>458</v>
      </c>
      <c r="C40" s="26">
        <v>44981</v>
      </c>
      <c r="D40" s="24" t="s">
        <v>132</v>
      </c>
      <c r="E40" s="27" t="s">
        <v>463</v>
      </c>
      <c r="F40" s="25">
        <v>39</v>
      </c>
      <c r="G40" s="26">
        <v>44988</v>
      </c>
    </row>
    <row r="41" spans="1:7" x14ac:dyDescent="0.15">
      <c r="A41" s="23">
        <v>115</v>
      </c>
      <c r="B41" s="25" t="s">
        <v>455</v>
      </c>
      <c r="C41" s="26">
        <v>45016</v>
      </c>
      <c r="D41" s="24" t="s">
        <v>133</v>
      </c>
      <c r="E41" s="27" t="s">
        <v>498</v>
      </c>
      <c r="F41" s="25">
        <v>40</v>
      </c>
      <c r="G41" s="30">
        <v>45035</v>
      </c>
    </row>
    <row r="42" spans="1:7" x14ac:dyDescent="0.15">
      <c r="A42" s="23">
        <v>116</v>
      </c>
      <c r="B42" s="25" t="s">
        <v>455</v>
      </c>
      <c r="C42" s="26">
        <v>44985</v>
      </c>
      <c r="D42" s="24" t="s">
        <v>134</v>
      </c>
      <c r="E42" s="27" t="s">
        <v>487</v>
      </c>
      <c r="F42" s="25">
        <v>41</v>
      </c>
      <c r="G42" s="30">
        <v>44986</v>
      </c>
    </row>
    <row r="43" spans="1:7" x14ac:dyDescent="0.15">
      <c r="A43" s="23">
        <v>128</v>
      </c>
      <c r="B43" s="25" t="s">
        <v>455</v>
      </c>
      <c r="C43" s="26">
        <v>44985</v>
      </c>
      <c r="D43" s="24" t="s">
        <v>135</v>
      </c>
      <c r="E43" s="27" t="s">
        <v>488</v>
      </c>
      <c r="F43" s="25">
        <v>42</v>
      </c>
      <c r="G43" s="30">
        <v>44986</v>
      </c>
    </row>
    <row r="44" spans="1:7" x14ac:dyDescent="0.15">
      <c r="A44" s="23">
        <v>129</v>
      </c>
      <c r="B44" s="25" t="s">
        <v>458</v>
      </c>
      <c r="C44" s="26">
        <v>44981</v>
      </c>
      <c r="D44" s="24" t="s">
        <v>136</v>
      </c>
      <c r="E44" s="27" t="s">
        <v>478</v>
      </c>
      <c r="F44" s="25">
        <v>43</v>
      </c>
      <c r="G44" s="26">
        <v>44988</v>
      </c>
    </row>
    <row r="45" spans="1:7" x14ac:dyDescent="0.15">
      <c r="A45" s="23">
        <v>130</v>
      </c>
      <c r="B45" s="25" t="s">
        <v>455</v>
      </c>
      <c r="C45" s="26">
        <v>44977</v>
      </c>
      <c r="D45" s="24" t="s">
        <v>137</v>
      </c>
      <c r="E45" s="27" t="s">
        <v>489</v>
      </c>
      <c r="F45" s="25">
        <v>44</v>
      </c>
      <c r="G45" s="30">
        <v>44986</v>
      </c>
    </row>
    <row r="46" spans="1:7" x14ac:dyDescent="0.15">
      <c r="A46" s="31">
        <v>131</v>
      </c>
      <c r="B46" s="25" t="s">
        <v>482</v>
      </c>
      <c r="C46" s="26">
        <v>44986</v>
      </c>
      <c r="D46" s="24" t="str">
        <f>IF(A46="","","山"&amp;TEXT(A46,"000"))</f>
        <v>山131</v>
      </c>
      <c r="E46" s="27" t="s">
        <v>509</v>
      </c>
      <c r="F46" s="25">
        <v>45</v>
      </c>
      <c r="G46" s="30">
        <v>45014</v>
      </c>
    </row>
    <row r="47" spans="1:7" x14ac:dyDescent="0.15">
      <c r="A47" s="23">
        <v>134</v>
      </c>
      <c r="B47" s="25" t="s">
        <v>458</v>
      </c>
      <c r="C47" s="26">
        <v>44985</v>
      </c>
      <c r="D47" s="24" t="s">
        <v>138</v>
      </c>
      <c r="E47" s="27" t="s">
        <v>464</v>
      </c>
      <c r="F47" s="25">
        <v>46</v>
      </c>
      <c r="G47" s="26">
        <v>44988</v>
      </c>
    </row>
    <row r="48" spans="1:7" x14ac:dyDescent="0.15">
      <c r="A48" s="23">
        <v>135</v>
      </c>
      <c r="B48" s="25" t="s">
        <v>458</v>
      </c>
      <c r="C48" s="26">
        <v>44985</v>
      </c>
      <c r="D48" s="24" t="s">
        <v>139</v>
      </c>
      <c r="E48" s="27" t="s">
        <v>465</v>
      </c>
      <c r="F48" s="25">
        <v>47</v>
      </c>
      <c r="G48" s="26">
        <v>44988</v>
      </c>
    </row>
    <row r="49" spans="1:7" x14ac:dyDescent="0.15">
      <c r="A49" s="23">
        <v>140</v>
      </c>
      <c r="B49" s="25" t="s">
        <v>458</v>
      </c>
      <c r="C49" s="26">
        <v>45023</v>
      </c>
      <c r="D49" s="24" t="s">
        <v>140</v>
      </c>
      <c r="E49" s="27" t="s">
        <v>499</v>
      </c>
      <c r="F49" s="25">
        <v>48</v>
      </c>
      <c r="G49" s="30">
        <v>45035</v>
      </c>
    </row>
    <row r="50" spans="1:7" x14ac:dyDescent="0.15">
      <c r="A50" s="23">
        <v>141</v>
      </c>
      <c r="B50" s="25" t="s">
        <v>458</v>
      </c>
      <c r="C50" s="26">
        <v>45029</v>
      </c>
      <c r="D50" s="24" t="s">
        <v>141</v>
      </c>
      <c r="E50" s="27" t="s">
        <v>500</v>
      </c>
      <c r="F50" s="25">
        <v>49</v>
      </c>
      <c r="G50" s="30">
        <v>45035</v>
      </c>
    </row>
    <row r="51" spans="1:7" x14ac:dyDescent="0.15">
      <c r="A51" s="23">
        <v>142</v>
      </c>
      <c r="B51" s="25" t="s">
        <v>455</v>
      </c>
      <c r="C51" s="26">
        <v>44974</v>
      </c>
      <c r="D51" s="24" t="s">
        <v>142</v>
      </c>
      <c r="E51" s="27" t="s">
        <v>490</v>
      </c>
      <c r="F51" s="25">
        <v>50</v>
      </c>
      <c r="G51" s="30">
        <v>44986</v>
      </c>
    </row>
    <row r="52" spans="1:7" x14ac:dyDescent="0.15">
      <c r="A52" s="23">
        <v>143</v>
      </c>
      <c r="B52" s="25" t="s">
        <v>455</v>
      </c>
      <c r="C52" s="26">
        <v>44984</v>
      </c>
      <c r="D52" s="24" t="s">
        <v>143</v>
      </c>
      <c r="E52" s="27" t="s">
        <v>491</v>
      </c>
      <c r="F52" s="25">
        <v>51</v>
      </c>
      <c r="G52" s="30">
        <v>44986</v>
      </c>
    </row>
    <row r="53" spans="1:7" x14ac:dyDescent="0.15">
      <c r="A53" s="23">
        <v>146</v>
      </c>
      <c r="B53" s="25" t="s">
        <v>458</v>
      </c>
      <c r="C53" s="26">
        <v>44977</v>
      </c>
      <c r="D53" s="24" t="s">
        <v>144</v>
      </c>
      <c r="E53" s="27" t="s">
        <v>466</v>
      </c>
      <c r="F53" s="25">
        <v>52</v>
      </c>
      <c r="G53" s="26">
        <v>44988</v>
      </c>
    </row>
    <row r="54" spans="1:7" x14ac:dyDescent="0.15">
      <c r="A54" s="23">
        <v>159</v>
      </c>
      <c r="B54" s="25" t="s">
        <v>458</v>
      </c>
      <c r="C54" s="26">
        <v>44978</v>
      </c>
      <c r="D54" s="24" t="s">
        <v>145</v>
      </c>
      <c r="E54" s="27" t="s">
        <v>467</v>
      </c>
      <c r="F54" s="25">
        <v>53</v>
      </c>
      <c r="G54" s="26">
        <v>44988</v>
      </c>
    </row>
    <row r="55" spans="1:7" x14ac:dyDescent="0.15">
      <c r="A55" s="23">
        <v>162</v>
      </c>
      <c r="B55" s="25" t="s">
        <v>458</v>
      </c>
      <c r="C55" s="26">
        <v>44981</v>
      </c>
      <c r="D55" s="24" t="s">
        <v>146</v>
      </c>
      <c r="E55" s="27" t="s">
        <v>479</v>
      </c>
      <c r="F55" s="25">
        <v>54</v>
      </c>
      <c r="G55" s="26">
        <v>44988</v>
      </c>
    </row>
    <row r="56" spans="1:7" x14ac:dyDescent="0.15">
      <c r="A56" s="23">
        <v>167</v>
      </c>
      <c r="B56" s="25" t="s">
        <v>458</v>
      </c>
      <c r="C56" s="26">
        <v>44985</v>
      </c>
      <c r="D56" s="24" t="s">
        <v>147</v>
      </c>
      <c r="E56" s="27" t="s">
        <v>468</v>
      </c>
      <c r="F56" s="25">
        <v>55</v>
      </c>
      <c r="G56" s="26">
        <v>44988</v>
      </c>
    </row>
    <row r="57" spans="1:7" x14ac:dyDescent="0.15">
      <c r="A57" s="23">
        <v>170</v>
      </c>
      <c r="B57" s="25" t="s">
        <v>482</v>
      </c>
      <c r="C57" s="26">
        <v>44986</v>
      </c>
      <c r="D57" s="24" t="str">
        <f>IF(A57="","","山"&amp;TEXT(A57,"000"))</f>
        <v>山170</v>
      </c>
      <c r="E57" s="27" t="s">
        <v>510</v>
      </c>
      <c r="F57" s="25">
        <v>56</v>
      </c>
      <c r="G57" s="30">
        <v>45014</v>
      </c>
    </row>
    <row r="58" spans="1:7" x14ac:dyDescent="0.15">
      <c r="A58" s="23">
        <v>174</v>
      </c>
      <c r="B58" s="25" t="s">
        <v>458</v>
      </c>
      <c r="C58" s="26">
        <v>44985</v>
      </c>
      <c r="D58" s="24" t="s">
        <v>148</v>
      </c>
      <c r="E58" s="27" t="s">
        <v>452</v>
      </c>
      <c r="F58" s="25">
        <v>57</v>
      </c>
      <c r="G58" s="26">
        <v>44988</v>
      </c>
    </row>
    <row r="59" spans="1:7" x14ac:dyDescent="0.15">
      <c r="A59" s="31">
        <v>175</v>
      </c>
      <c r="B59" s="25" t="s">
        <v>455</v>
      </c>
      <c r="C59" s="26">
        <v>45019</v>
      </c>
      <c r="D59" s="24" t="s">
        <v>149</v>
      </c>
      <c r="E59" s="27" t="s">
        <v>184</v>
      </c>
      <c r="F59" s="25">
        <v>58</v>
      </c>
      <c r="G59" s="30">
        <v>45035</v>
      </c>
    </row>
    <row r="60" spans="1:7" x14ac:dyDescent="0.15">
      <c r="A60" s="23">
        <v>176</v>
      </c>
      <c r="B60" s="25" t="s">
        <v>481</v>
      </c>
      <c r="C60" s="26">
        <v>45001</v>
      </c>
      <c r="D60" s="24" t="str">
        <f>IF(A60="","","山"&amp;TEXT(A60,"000"))</f>
        <v>山176</v>
      </c>
      <c r="E60" s="27" t="s">
        <v>511</v>
      </c>
      <c r="F60" s="25">
        <v>59</v>
      </c>
      <c r="G60" s="30">
        <v>45014</v>
      </c>
    </row>
    <row r="61" spans="1:7" x14ac:dyDescent="0.15">
      <c r="A61" s="31">
        <v>178</v>
      </c>
      <c r="B61" s="25" t="s">
        <v>458</v>
      </c>
      <c r="C61" s="26">
        <v>45016</v>
      </c>
      <c r="D61" s="24" t="s">
        <v>150</v>
      </c>
      <c r="E61" s="27" t="s">
        <v>501</v>
      </c>
      <c r="F61" s="25">
        <v>60</v>
      </c>
      <c r="G61" s="30">
        <v>45035</v>
      </c>
    </row>
    <row r="62" spans="1:7" x14ac:dyDescent="0.15">
      <c r="A62" s="23">
        <v>179</v>
      </c>
      <c r="B62" s="25" t="s">
        <v>458</v>
      </c>
      <c r="C62" s="26">
        <v>44978</v>
      </c>
      <c r="D62" s="24" t="s">
        <v>151</v>
      </c>
      <c r="E62" s="27" t="s">
        <v>469</v>
      </c>
      <c r="F62" s="25">
        <v>61</v>
      </c>
      <c r="G62" s="26">
        <v>44988</v>
      </c>
    </row>
    <row r="63" spans="1:7" x14ac:dyDescent="0.15">
      <c r="A63" s="31">
        <v>182</v>
      </c>
      <c r="B63" s="25" t="s">
        <v>455</v>
      </c>
      <c r="C63" s="26">
        <v>45021</v>
      </c>
      <c r="D63" s="24" t="s">
        <v>152</v>
      </c>
      <c r="E63" s="27" t="s">
        <v>502</v>
      </c>
      <c r="F63" s="25">
        <v>62</v>
      </c>
      <c r="G63" s="30">
        <v>45035</v>
      </c>
    </row>
    <row r="64" spans="1:7" x14ac:dyDescent="0.15">
      <c r="A64" s="23">
        <v>184</v>
      </c>
      <c r="B64" s="25" t="s">
        <v>481</v>
      </c>
      <c r="C64" s="26">
        <v>44988</v>
      </c>
      <c r="D64" s="24" t="str">
        <f>IF(A64="","","山"&amp;TEXT(A64,"000"))</f>
        <v>山184</v>
      </c>
      <c r="E64" s="27" t="s">
        <v>512</v>
      </c>
      <c r="F64" s="25">
        <v>63</v>
      </c>
      <c r="G64" s="30">
        <v>45014</v>
      </c>
    </row>
    <row r="65" spans="1:7" x14ac:dyDescent="0.15">
      <c r="A65" s="31">
        <v>188</v>
      </c>
      <c r="B65" s="25" t="s">
        <v>482</v>
      </c>
      <c r="C65" s="26">
        <v>44991</v>
      </c>
      <c r="D65" s="24" t="str">
        <f>IF(A65="","","山"&amp;TEXT(A65,"000"))</f>
        <v>山188</v>
      </c>
      <c r="E65" s="27" t="s">
        <v>513</v>
      </c>
      <c r="F65" s="25">
        <v>64</v>
      </c>
      <c r="G65" s="30">
        <v>45014</v>
      </c>
    </row>
    <row r="66" spans="1:7" x14ac:dyDescent="0.15">
      <c r="A66" s="31">
        <v>189</v>
      </c>
      <c r="B66" s="25" t="s">
        <v>481</v>
      </c>
      <c r="C66" s="26">
        <v>44998</v>
      </c>
      <c r="D66" s="24" t="str">
        <f>IF(A66="","","山"&amp;TEXT(A66,"000"))</f>
        <v>山189</v>
      </c>
      <c r="E66" s="27" t="s">
        <v>186</v>
      </c>
      <c r="F66" s="25">
        <v>65</v>
      </c>
      <c r="G66" s="30">
        <v>45014</v>
      </c>
    </row>
    <row r="67" spans="1:7" x14ac:dyDescent="0.15">
      <c r="A67" s="23">
        <v>193</v>
      </c>
      <c r="B67" s="25" t="s">
        <v>458</v>
      </c>
      <c r="C67" s="26">
        <v>44979</v>
      </c>
      <c r="D67" s="24" t="s">
        <v>153</v>
      </c>
      <c r="E67" s="27" t="s">
        <v>470</v>
      </c>
      <c r="F67" s="25">
        <v>66</v>
      </c>
      <c r="G67" s="26">
        <v>44988</v>
      </c>
    </row>
    <row r="68" spans="1:7" x14ac:dyDescent="0.15">
      <c r="A68" s="23">
        <v>198</v>
      </c>
      <c r="B68" s="25" t="s">
        <v>482</v>
      </c>
      <c r="C68" s="26">
        <v>44988</v>
      </c>
      <c r="D68" s="24" t="str">
        <f>IF(A68="","","山"&amp;TEXT(A68,"000"))</f>
        <v>山198</v>
      </c>
      <c r="E68" s="27" t="s">
        <v>514</v>
      </c>
      <c r="F68" s="25">
        <v>67</v>
      </c>
      <c r="G68" s="30">
        <v>45014</v>
      </c>
    </row>
    <row r="69" spans="1:7" x14ac:dyDescent="0.15">
      <c r="A69" s="31">
        <v>207</v>
      </c>
      <c r="B69" s="25" t="s">
        <v>481</v>
      </c>
      <c r="C69" s="26">
        <v>44991</v>
      </c>
      <c r="D69" s="24" t="str">
        <f>IF(A69="","","山"&amp;TEXT(A69,"000"))</f>
        <v>山207</v>
      </c>
      <c r="E69" s="27" t="s">
        <v>515</v>
      </c>
      <c r="F69" s="25">
        <v>68</v>
      </c>
      <c r="G69" s="30">
        <v>45014</v>
      </c>
    </row>
    <row r="70" spans="1:7" x14ac:dyDescent="0.15">
      <c r="A70" s="23">
        <v>209</v>
      </c>
      <c r="B70" s="25" t="s">
        <v>481</v>
      </c>
      <c r="C70" s="26">
        <v>44988</v>
      </c>
      <c r="D70" s="24" t="str">
        <f>IF(A70="","","山"&amp;TEXT(A70,"000"))</f>
        <v>山209</v>
      </c>
      <c r="E70" s="27" t="s">
        <v>516</v>
      </c>
      <c r="F70" s="25">
        <v>69</v>
      </c>
      <c r="G70" s="30">
        <v>45014</v>
      </c>
    </row>
    <row r="71" spans="1:7" x14ac:dyDescent="0.15">
      <c r="A71" s="23">
        <v>210</v>
      </c>
      <c r="B71" s="25" t="s">
        <v>458</v>
      </c>
      <c r="C71" s="26">
        <v>44979</v>
      </c>
      <c r="D71" s="24" t="s">
        <v>154</v>
      </c>
      <c r="E71" s="27" t="s">
        <v>471</v>
      </c>
      <c r="F71" s="25">
        <v>70</v>
      </c>
      <c r="G71" s="26">
        <v>44988</v>
      </c>
    </row>
    <row r="72" spans="1:7" x14ac:dyDescent="0.15">
      <c r="A72" s="23">
        <v>212</v>
      </c>
      <c r="B72" s="25" t="s">
        <v>458</v>
      </c>
      <c r="C72" s="26">
        <v>44984</v>
      </c>
      <c r="D72" s="24" t="s">
        <v>155</v>
      </c>
      <c r="E72" s="27" t="s">
        <v>472</v>
      </c>
      <c r="F72" s="25">
        <v>71</v>
      </c>
      <c r="G72" s="26">
        <v>44988</v>
      </c>
    </row>
    <row r="73" spans="1:7" x14ac:dyDescent="0.15">
      <c r="A73" s="31">
        <v>213</v>
      </c>
      <c r="B73" s="25" t="s">
        <v>455</v>
      </c>
      <c r="C73" s="26">
        <v>45016</v>
      </c>
      <c r="D73" s="24" t="s">
        <v>156</v>
      </c>
      <c r="E73" s="27" t="s">
        <v>503</v>
      </c>
      <c r="F73" s="25">
        <v>72</v>
      </c>
      <c r="G73" s="30">
        <v>45035</v>
      </c>
    </row>
    <row r="74" spans="1:7" x14ac:dyDescent="0.15">
      <c r="A74" s="23">
        <v>214</v>
      </c>
      <c r="B74" s="25" t="s">
        <v>458</v>
      </c>
      <c r="C74" s="26">
        <v>44979</v>
      </c>
      <c r="D74" s="24" t="s">
        <v>157</v>
      </c>
      <c r="E74" s="27" t="s">
        <v>473</v>
      </c>
      <c r="F74" s="25">
        <v>73</v>
      </c>
      <c r="G74" s="26">
        <v>44988</v>
      </c>
    </row>
    <row r="75" spans="1:7" x14ac:dyDescent="0.15">
      <c r="A75" s="23">
        <v>215</v>
      </c>
      <c r="B75" s="25" t="s">
        <v>455</v>
      </c>
      <c r="C75" s="26">
        <v>44985</v>
      </c>
      <c r="D75" s="24" t="s">
        <v>158</v>
      </c>
      <c r="E75" s="27" t="s">
        <v>451</v>
      </c>
      <c r="F75" s="25">
        <v>74</v>
      </c>
      <c r="G75" s="30">
        <v>44986</v>
      </c>
    </row>
    <row r="76" spans="1:7" x14ac:dyDescent="0.15">
      <c r="A76" s="23">
        <v>216</v>
      </c>
      <c r="B76" s="25" t="s">
        <v>458</v>
      </c>
      <c r="C76" s="26">
        <v>44981</v>
      </c>
      <c r="D76" s="24" t="s">
        <v>159</v>
      </c>
      <c r="E76" s="27" t="s">
        <v>480</v>
      </c>
      <c r="F76" s="25">
        <v>75</v>
      </c>
      <c r="G76" s="26">
        <v>44988</v>
      </c>
    </row>
    <row r="77" spans="1:7" x14ac:dyDescent="0.15">
      <c r="A77" s="31">
        <v>226</v>
      </c>
      <c r="B77" s="25" t="s">
        <v>482</v>
      </c>
      <c r="C77" s="26">
        <v>44992</v>
      </c>
      <c r="D77" s="24" t="str">
        <f>IF(A77="","","山"&amp;TEXT(A77,"000"))</f>
        <v>山226</v>
      </c>
      <c r="E77" s="27" t="s">
        <v>517</v>
      </c>
      <c r="F77" s="25">
        <v>76</v>
      </c>
      <c r="G77" s="30">
        <v>45014</v>
      </c>
    </row>
    <row r="78" spans="1:7" x14ac:dyDescent="0.15">
      <c r="A78" s="23">
        <v>228</v>
      </c>
      <c r="B78" s="25" t="s">
        <v>458</v>
      </c>
      <c r="C78" s="26">
        <v>44979</v>
      </c>
      <c r="D78" s="24" t="s">
        <v>474</v>
      </c>
      <c r="E78" s="27" t="s">
        <v>475</v>
      </c>
      <c r="F78" s="25">
        <v>77</v>
      </c>
      <c r="G78" s="26">
        <v>44988</v>
      </c>
    </row>
    <row r="79" spans="1:7" x14ac:dyDescent="0.15">
      <c r="A79" s="31">
        <v>229</v>
      </c>
      <c r="B79" s="25" t="s">
        <v>455</v>
      </c>
      <c r="C79" s="26">
        <v>45019</v>
      </c>
      <c r="D79" s="24" t="s">
        <v>504</v>
      </c>
      <c r="E79" s="27" t="s">
        <v>505</v>
      </c>
      <c r="F79" s="25">
        <v>78</v>
      </c>
      <c r="G79" s="30">
        <v>45035</v>
      </c>
    </row>
    <row r="80" spans="1:7" x14ac:dyDescent="0.15">
      <c r="A80" s="23">
        <v>232</v>
      </c>
      <c r="B80" s="25" t="s">
        <v>458</v>
      </c>
      <c r="C80" s="26">
        <v>44984</v>
      </c>
      <c r="D80" s="24" t="s">
        <v>476</v>
      </c>
      <c r="E80" s="27" t="s">
        <v>450</v>
      </c>
      <c r="F80" s="25">
        <v>79</v>
      </c>
      <c r="G80" s="26">
        <v>44988</v>
      </c>
    </row>
    <row r="81" spans="1:7" x14ac:dyDescent="0.15">
      <c r="A81" s="23">
        <v>240</v>
      </c>
      <c r="B81" s="25" t="s">
        <v>482</v>
      </c>
      <c r="C81" s="26">
        <v>44998</v>
      </c>
      <c r="D81" s="24" t="str">
        <f>IF(A81="","","山"&amp;TEXT(A81,"000"))</f>
        <v>山240</v>
      </c>
      <c r="E81" s="27" t="s">
        <v>518</v>
      </c>
      <c r="F81" s="25">
        <v>80</v>
      </c>
      <c r="G81" s="30">
        <v>45014</v>
      </c>
    </row>
    <row r="82" spans="1:7" x14ac:dyDescent="0.15">
      <c r="A82" s="23">
        <v>241</v>
      </c>
      <c r="B82" s="25" t="s">
        <v>482</v>
      </c>
      <c r="C82" s="26">
        <v>45005</v>
      </c>
      <c r="D82" s="24" t="str">
        <f>IF(A82="","","山"&amp;TEXT(A82,"000"))</f>
        <v>山241</v>
      </c>
      <c r="E82" s="27" t="s">
        <v>519</v>
      </c>
      <c r="F82" s="25">
        <v>81</v>
      </c>
      <c r="G82" s="30">
        <v>45014</v>
      </c>
    </row>
    <row r="83" spans="1:7" x14ac:dyDescent="0.15">
      <c r="A83" s="23">
        <v>245</v>
      </c>
      <c r="B83" s="25" t="s">
        <v>455</v>
      </c>
      <c r="C83" s="26">
        <v>44984</v>
      </c>
      <c r="D83" s="24" t="s">
        <v>492</v>
      </c>
      <c r="E83" s="27" t="s">
        <v>493</v>
      </c>
      <c r="F83" s="25">
        <v>82</v>
      </c>
      <c r="G83" s="30">
        <v>44986</v>
      </c>
    </row>
    <row r="84" spans="1:7" x14ac:dyDescent="0.15">
      <c r="A84" s="23">
        <v>246</v>
      </c>
      <c r="B84" s="25" t="s">
        <v>481</v>
      </c>
      <c r="C84" s="26">
        <v>44991</v>
      </c>
      <c r="D84" s="24" t="str">
        <f>IF(A84="","","山"&amp;TEXT(A84,"000"))</f>
        <v>山246</v>
      </c>
      <c r="E84" s="27" t="s">
        <v>520</v>
      </c>
      <c r="F84" s="25">
        <v>83</v>
      </c>
      <c r="G84" s="30">
        <v>45014</v>
      </c>
    </row>
    <row r="85" spans="1:7" x14ac:dyDescent="0.15">
      <c r="A85" s="23">
        <v>247</v>
      </c>
      <c r="B85" s="25" t="s">
        <v>455</v>
      </c>
      <c r="C85" s="26">
        <v>44981</v>
      </c>
      <c r="D85" s="24" t="s">
        <v>494</v>
      </c>
      <c r="E85" s="27" t="s">
        <v>495</v>
      </c>
      <c r="F85" s="25">
        <v>84</v>
      </c>
      <c r="G85" s="30">
        <v>44986</v>
      </c>
    </row>
    <row r="86" spans="1:7" x14ac:dyDescent="0.15">
      <c r="A86" s="23">
        <v>255</v>
      </c>
      <c r="B86" s="25" t="s">
        <v>482</v>
      </c>
      <c r="C86" s="26">
        <v>44993</v>
      </c>
      <c r="D86" s="24" t="str">
        <f>IF(A86="","","山"&amp;TEXT(A86,"000"))</f>
        <v>山255</v>
      </c>
      <c r="E86" s="27" t="s">
        <v>521</v>
      </c>
      <c r="F86" s="25">
        <v>85</v>
      </c>
      <c r="G86" s="30">
        <v>45014</v>
      </c>
    </row>
    <row r="87" spans="1:7" x14ac:dyDescent="0.15">
      <c r="A87" s="31">
        <v>98</v>
      </c>
      <c r="B87" s="25" t="s">
        <v>524</v>
      </c>
      <c r="C87" s="26">
        <v>45042</v>
      </c>
      <c r="D87" s="24" t="str">
        <f t="shared" ref="D87:D89" si="0">IF(A87="","","山"&amp;TEXT(A87,"000"))</f>
        <v>山098</v>
      </c>
      <c r="E87" s="27" t="str">
        <f>IF(A87="","",VLOOKUP($D87,'[1]届出業者 （特例浄化槽）'!$A$2:$L$225,4,FALSE))</f>
        <v>東北設備工業(株)</v>
      </c>
      <c r="F87" s="25"/>
      <c r="G87" s="25"/>
    </row>
    <row r="88" spans="1:7" x14ac:dyDescent="0.15">
      <c r="A88" s="31">
        <v>144</v>
      </c>
      <c r="B88" s="25" t="s">
        <v>524</v>
      </c>
      <c r="C88" s="26">
        <v>45044</v>
      </c>
      <c r="D88" s="24" t="str">
        <f t="shared" si="0"/>
        <v>山144</v>
      </c>
      <c r="E88" s="27" t="str">
        <f>IF(A88="","",VLOOKUP($D88,'[1]届出業者 （特例浄化槽）'!$A$2:$L$225,4,FALSE))</f>
        <v>寿設備工業(株)</v>
      </c>
      <c r="F88" s="25"/>
      <c r="G88" s="25"/>
    </row>
    <row r="89" spans="1:7" x14ac:dyDescent="0.15">
      <c r="A89" s="31"/>
      <c r="B89" s="25"/>
      <c r="C89" s="26"/>
      <c r="D89" s="24" t="str">
        <f t="shared" si="0"/>
        <v/>
      </c>
      <c r="E89" s="27" t="str">
        <f>IF(A89="","",VLOOKUP($D89,'[1]届出業者 （特例浄化槽）'!$A$2:$L$225,4,FALSE))</f>
        <v/>
      </c>
      <c r="F89" s="25"/>
      <c r="G89" s="25"/>
    </row>
    <row r="90" spans="1:7" x14ac:dyDescent="0.15">
      <c r="A90" s="31">
        <v>12</v>
      </c>
      <c r="B90" s="25" t="s">
        <v>455</v>
      </c>
      <c r="C90" s="26">
        <v>45054</v>
      </c>
      <c r="D90" s="24" t="str">
        <f t="shared" ref="D90:D96" si="1">IF(A90="","","山"&amp;TEXT(A90,"000"))</f>
        <v>山012</v>
      </c>
      <c r="E90" s="27" t="s">
        <v>526</v>
      </c>
      <c r="F90" s="25"/>
      <c r="G90" s="42">
        <v>45058</v>
      </c>
    </row>
    <row r="91" spans="1:7" x14ac:dyDescent="0.15">
      <c r="A91" s="31">
        <v>59</v>
      </c>
      <c r="B91" s="25" t="s">
        <v>455</v>
      </c>
      <c r="C91" s="26">
        <v>45054</v>
      </c>
      <c r="D91" s="24" t="str">
        <f t="shared" si="1"/>
        <v>山059</v>
      </c>
      <c r="E91" s="27" t="s">
        <v>527</v>
      </c>
      <c r="F91" s="25"/>
      <c r="G91" s="42">
        <v>45058</v>
      </c>
    </row>
    <row r="92" spans="1:7" x14ac:dyDescent="0.15">
      <c r="A92" s="31">
        <v>138</v>
      </c>
      <c r="B92" s="25" t="s">
        <v>458</v>
      </c>
      <c r="C92" s="26">
        <v>45054</v>
      </c>
      <c r="D92" s="24" t="str">
        <f t="shared" si="1"/>
        <v>山138</v>
      </c>
      <c r="E92" s="27" t="s">
        <v>528</v>
      </c>
      <c r="F92" s="25"/>
      <c r="G92" s="42">
        <v>45058</v>
      </c>
    </row>
    <row r="93" spans="1:7" x14ac:dyDescent="0.15">
      <c r="A93" s="31">
        <v>168</v>
      </c>
      <c r="B93" s="25" t="s">
        <v>455</v>
      </c>
      <c r="C93" s="26">
        <v>45047</v>
      </c>
      <c r="D93" s="24" t="str">
        <f t="shared" si="1"/>
        <v>山168</v>
      </c>
      <c r="E93" s="27" t="s">
        <v>529</v>
      </c>
      <c r="F93" s="25"/>
      <c r="G93" s="42">
        <v>45058</v>
      </c>
    </row>
    <row r="94" spans="1:7" x14ac:dyDescent="0.15">
      <c r="A94" s="31">
        <v>180</v>
      </c>
      <c r="B94" s="25" t="s">
        <v>455</v>
      </c>
      <c r="C94" s="26">
        <v>45057</v>
      </c>
      <c r="D94" s="24" t="str">
        <f t="shared" si="1"/>
        <v>山180</v>
      </c>
      <c r="E94" s="27" t="s">
        <v>530</v>
      </c>
      <c r="G94" s="42">
        <v>45058</v>
      </c>
    </row>
    <row r="95" spans="1:7" x14ac:dyDescent="0.15">
      <c r="A95" s="31">
        <v>183</v>
      </c>
      <c r="B95" s="25" t="s">
        <v>458</v>
      </c>
      <c r="C95" s="26">
        <v>45054</v>
      </c>
      <c r="D95" s="24" t="str">
        <f t="shared" si="1"/>
        <v>山183</v>
      </c>
      <c r="E95" s="27" t="s">
        <v>531</v>
      </c>
      <c r="F95" s="35"/>
      <c r="G95" s="42">
        <v>45058</v>
      </c>
    </row>
    <row r="96" spans="1:7" x14ac:dyDescent="0.15">
      <c r="A96" s="31">
        <v>187</v>
      </c>
      <c r="B96" s="25" t="s">
        <v>455</v>
      </c>
      <c r="C96" s="26">
        <v>45054</v>
      </c>
      <c r="D96" s="24" t="str">
        <f t="shared" si="1"/>
        <v>山187</v>
      </c>
      <c r="E96" s="27" t="s">
        <v>185</v>
      </c>
      <c r="F96" s="35"/>
      <c r="G96" s="42">
        <v>45058</v>
      </c>
    </row>
    <row r="97" spans="4:5" x14ac:dyDescent="0.15">
      <c r="D97" s="40" t="str">
        <f t="shared" ref="D97:D103" si="2">IF(A97="","","山"&amp;TEXT(A97,"000"))</f>
        <v/>
      </c>
      <c r="E97" s="41" t="str">
        <f>IF(A97="","",VLOOKUP($D97,'[1]届出業者 （特例浄化槽）'!$A$2:$L$225,4,FALSE))</f>
        <v/>
      </c>
    </row>
    <row r="98" spans="4:5" x14ac:dyDescent="0.15">
      <c r="D98" s="24" t="str">
        <f t="shared" si="2"/>
        <v/>
      </c>
      <c r="E98" s="27" t="str">
        <f>IF(A98="","",VLOOKUP($D98,'[1]届出業者 （特例浄化槽）'!$A$2:$L$225,4,FALSE))</f>
        <v/>
      </c>
    </row>
    <row r="99" spans="4:5" x14ac:dyDescent="0.15">
      <c r="D99" s="24" t="str">
        <f t="shared" si="2"/>
        <v/>
      </c>
      <c r="E99" s="27" t="str">
        <f>IF(A99="","",VLOOKUP($D99,'[1]届出業者 （特例浄化槽）'!$A$2:$L$225,4,FALSE))</f>
        <v/>
      </c>
    </row>
    <row r="100" spans="4:5" x14ac:dyDescent="0.15">
      <c r="D100" s="24" t="str">
        <f t="shared" si="2"/>
        <v/>
      </c>
      <c r="E100" s="27" t="str">
        <f>IF(A100="","",VLOOKUP($D100,'[1]届出業者 （特例浄化槽）'!$A$2:$L$225,4,FALSE))</f>
        <v/>
      </c>
    </row>
    <row r="101" spans="4:5" x14ac:dyDescent="0.15">
      <c r="D101" s="24" t="str">
        <f t="shared" si="2"/>
        <v/>
      </c>
      <c r="E101" s="27" t="str">
        <f>IF(A101="","",VLOOKUP($D101,'[1]届出業者 （特例浄化槽）'!$A$2:$L$225,4,FALSE))</f>
        <v/>
      </c>
    </row>
    <row r="102" spans="4:5" x14ac:dyDescent="0.15">
      <c r="D102" s="24" t="str">
        <f t="shared" si="2"/>
        <v/>
      </c>
      <c r="E102" s="27" t="str">
        <f>IF(A102="","",VLOOKUP($D102,'[1]届出業者 （特例浄化槽）'!$A$2:$L$225,4,FALSE))</f>
        <v/>
      </c>
    </row>
    <row r="103" spans="4:5" x14ac:dyDescent="0.15">
      <c r="D103" s="24" t="str">
        <f t="shared" si="2"/>
        <v/>
      </c>
      <c r="E103" s="27" t="str">
        <f>IF(A103="","",VLOOKUP($D103,'[1]届出業者 （特例浄化槽）'!$A$2:$L$225,4,FALSE))</f>
        <v/>
      </c>
    </row>
    <row r="105" spans="4:5" x14ac:dyDescent="0.15">
      <c r="D105" s="20" t="str">
        <f t="shared" ref="D105:D157" si="3">IF(A105="","","山"&amp;TEXT(A105,"000"))</f>
        <v/>
      </c>
      <c r="E105" s="28" t="str">
        <f>IF(A105="","",VLOOKUP($D105,'[1]届出業者 （特例浄化槽）'!$A$2:$L$225,4,FALSE))</f>
        <v/>
      </c>
    </row>
    <row r="106" spans="4:5" x14ac:dyDescent="0.15">
      <c r="D106" s="20" t="str">
        <f t="shared" si="3"/>
        <v/>
      </c>
      <c r="E106" s="28" t="str">
        <f>IF(A106="","",VLOOKUP($D106,'[1]届出業者 （特例浄化槽）'!$A$2:$L$225,4,FALSE))</f>
        <v/>
      </c>
    </row>
    <row r="107" spans="4:5" x14ac:dyDescent="0.15">
      <c r="D107" s="20" t="str">
        <f t="shared" si="3"/>
        <v/>
      </c>
      <c r="E107" s="28" t="str">
        <f>IF(A107="","",VLOOKUP($D107,'[1]届出業者 （特例浄化槽）'!$A$2:$L$225,4,FALSE))</f>
        <v/>
      </c>
    </row>
    <row r="108" spans="4:5" x14ac:dyDescent="0.15">
      <c r="D108" s="20" t="str">
        <f t="shared" si="3"/>
        <v/>
      </c>
      <c r="E108" s="28" t="str">
        <f>IF(A108="","",VLOOKUP($D108,'[1]届出業者 （特例浄化槽）'!$A$2:$L$225,4,FALSE))</f>
        <v/>
      </c>
    </row>
    <row r="109" spans="4:5" x14ac:dyDescent="0.15">
      <c r="D109" s="20" t="str">
        <f t="shared" si="3"/>
        <v/>
      </c>
      <c r="E109" s="28" t="str">
        <f>IF(A109="","",VLOOKUP($D109,'[1]届出業者 （特例浄化槽）'!$A$2:$L$225,4,FALSE))</f>
        <v/>
      </c>
    </row>
    <row r="110" spans="4:5" x14ac:dyDescent="0.15">
      <c r="D110" s="20" t="str">
        <f t="shared" si="3"/>
        <v/>
      </c>
      <c r="E110" s="28" t="str">
        <f>IF(A110="","",VLOOKUP($D110,'[1]届出業者 （特例浄化槽）'!$A$2:$L$225,4,FALSE))</f>
        <v/>
      </c>
    </row>
    <row r="111" spans="4:5" x14ac:dyDescent="0.15">
      <c r="D111" s="20" t="str">
        <f t="shared" si="3"/>
        <v/>
      </c>
      <c r="E111" s="28" t="str">
        <f>IF(A111="","",VLOOKUP($D111,'[1]届出業者 （特例浄化槽）'!$A$2:$L$225,4,FALSE))</f>
        <v/>
      </c>
    </row>
    <row r="112" spans="4:5" x14ac:dyDescent="0.15">
      <c r="D112" s="20" t="str">
        <f t="shared" si="3"/>
        <v/>
      </c>
      <c r="E112" s="28" t="str">
        <f>IF(A112="","",VLOOKUP($D112,'[1]届出業者 （特例浄化槽）'!$A$2:$L$225,4,FALSE))</f>
        <v/>
      </c>
    </row>
    <row r="113" spans="4:5" x14ac:dyDescent="0.15">
      <c r="D113" s="20" t="str">
        <f t="shared" si="3"/>
        <v/>
      </c>
      <c r="E113" s="28" t="str">
        <f>IF(A113="","",VLOOKUP($D113,'[1]届出業者 （特例浄化槽）'!$A$2:$L$225,4,FALSE))</f>
        <v/>
      </c>
    </row>
    <row r="114" spans="4:5" x14ac:dyDescent="0.15">
      <c r="D114" s="20" t="str">
        <f t="shared" si="3"/>
        <v/>
      </c>
      <c r="E114" s="28" t="str">
        <f>IF(A114="","",VLOOKUP($D114,'[1]届出業者 （特例浄化槽）'!$A$2:$L$225,4,FALSE))</f>
        <v/>
      </c>
    </row>
    <row r="115" spans="4:5" x14ac:dyDescent="0.15">
      <c r="D115" s="20" t="str">
        <f t="shared" si="3"/>
        <v/>
      </c>
      <c r="E115" s="28" t="str">
        <f>IF(A115="","",VLOOKUP($D115,'[1]届出業者 （特例浄化槽）'!$A$2:$L$225,4,FALSE))</f>
        <v/>
      </c>
    </row>
    <row r="116" spans="4:5" x14ac:dyDescent="0.15">
      <c r="D116" s="20" t="str">
        <f t="shared" si="3"/>
        <v/>
      </c>
      <c r="E116" s="28" t="str">
        <f>IF(A116="","",VLOOKUP($D116,'[1]届出業者 （特例浄化槽）'!$A$2:$L$225,4,FALSE))</f>
        <v/>
      </c>
    </row>
    <row r="117" spans="4:5" x14ac:dyDescent="0.15">
      <c r="D117" s="20" t="str">
        <f t="shared" si="3"/>
        <v/>
      </c>
      <c r="E117" s="28" t="str">
        <f>IF(A117="","",VLOOKUP($D117,'[1]届出業者 （特例浄化槽）'!$A$2:$L$225,4,FALSE))</f>
        <v/>
      </c>
    </row>
    <row r="118" spans="4:5" x14ac:dyDescent="0.15">
      <c r="D118" s="20" t="str">
        <f t="shared" si="3"/>
        <v/>
      </c>
      <c r="E118" s="28" t="str">
        <f>IF(A118="","",VLOOKUP($D118,'[1]届出業者 （特例浄化槽）'!$A$2:$L$225,4,FALSE))</f>
        <v/>
      </c>
    </row>
    <row r="119" spans="4:5" x14ac:dyDescent="0.15">
      <c r="D119" s="20" t="str">
        <f t="shared" si="3"/>
        <v/>
      </c>
      <c r="E119" s="28" t="str">
        <f>IF(A119="","",VLOOKUP($D119,'[1]届出業者 （特例浄化槽）'!$A$2:$L$225,4,FALSE))</f>
        <v/>
      </c>
    </row>
    <row r="120" spans="4:5" x14ac:dyDescent="0.15">
      <c r="D120" s="20" t="str">
        <f t="shared" si="3"/>
        <v/>
      </c>
      <c r="E120" s="28" t="str">
        <f>IF(A120="","",VLOOKUP($D120,'[1]届出業者 （特例浄化槽）'!$A$2:$L$225,4,FALSE))</f>
        <v/>
      </c>
    </row>
    <row r="121" spans="4:5" x14ac:dyDescent="0.15">
      <c r="D121" s="20" t="str">
        <f t="shared" si="3"/>
        <v/>
      </c>
      <c r="E121" s="28" t="str">
        <f>IF(A121="","",VLOOKUP($D121,'[1]届出業者 （特例浄化槽）'!$A$2:$L$225,4,FALSE))</f>
        <v/>
      </c>
    </row>
    <row r="122" spans="4:5" x14ac:dyDescent="0.15">
      <c r="D122" s="20" t="str">
        <f t="shared" si="3"/>
        <v/>
      </c>
      <c r="E122" s="28" t="str">
        <f>IF(A122="","",VLOOKUP($D122,'[1]届出業者 （特例浄化槽）'!$A$2:$L$225,4,FALSE))</f>
        <v/>
      </c>
    </row>
    <row r="123" spans="4:5" x14ac:dyDescent="0.15">
      <c r="D123" s="20" t="str">
        <f t="shared" si="3"/>
        <v/>
      </c>
      <c r="E123" s="28" t="str">
        <f>IF(A123="","",VLOOKUP($D123,'[1]届出業者 （特例浄化槽）'!$A$2:$L$225,4,FALSE))</f>
        <v/>
      </c>
    </row>
    <row r="124" spans="4:5" x14ac:dyDescent="0.15">
      <c r="D124" s="20" t="str">
        <f t="shared" si="3"/>
        <v/>
      </c>
      <c r="E124" s="28" t="str">
        <f>IF(A124="","",VLOOKUP($D124,'[1]届出業者 （特例浄化槽）'!$A$2:$L$225,4,FALSE))</f>
        <v/>
      </c>
    </row>
    <row r="125" spans="4:5" x14ac:dyDescent="0.15">
      <c r="D125" s="20" t="str">
        <f t="shared" si="3"/>
        <v/>
      </c>
      <c r="E125" s="28" t="str">
        <f>IF(A125="","",VLOOKUP($D125,'[1]届出業者 （特例浄化槽）'!$A$2:$L$225,4,FALSE))</f>
        <v/>
      </c>
    </row>
    <row r="126" spans="4:5" x14ac:dyDescent="0.15">
      <c r="D126" s="20" t="str">
        <f t="shared" si="3"/>
        <v/>
      </c>
      <c r="E126" s="28" t="str">
        <f>IF(A126="","",VLOOKUP($D126,'[1]届出業者 （特例浄化槽）'!$A$2:$L$225,4,FALSE))</f>
        <v/>
      </c>
    </row>
    <row r="127" spans="4:5" x14ac:dyDescent="0.15">
      <c r="D127" s="20" t="str">
        <f t="shared" si="3"/>
        <v/>
      </c>
      <c r="E127" s="28" t="str">
        <f>IF(A127="","",VLOOKUP($D127,'[1]届出業者 （特例浄化槽）'!$A$2:$L$225,4,FALSE))</f>
        <v/>
      </c>
    </row>
    <row r="128" spans="4:5" x14ac:dyDescent="0.15">
      <c r="D128" s="20" t="str">
        <f t="shared" si="3"/>
        <v/>
      </c>
      <c r="E128" s="28" t="str">
        <f>IF(A128="","",VLOOKUP($D128,'[1]届出業者 （特例浄化槽）'!$A$2:$L$225,4,FALSE))</f>
        <v/>
      </c>
    </row>
    <row r="129" spans="4:5" x14ac:dyDescent="0.15">
      <c r="D129" s="20" t="str">
        <f t="shared" si="3"/>
        <v/>
      </c>
      <c r="E129" s="28" t="str">
        <f>IF(A129="","",VLOOKUP($D129,'[1]届出業者 （特例浄化槽）'!$A$2:$L$225,4,FALSE))</f>
        <v/>
      </c>
    </row>
    <row r="130" spans="4:5" x14ac:dyDescent="0.15">
      <c r="D130" s="20" t="str">
        <f t="shared" si="3"/>
        <v/>
      </c>
      <c r="E130" s="28" t="str">
        <f>IF(A130="","",VLOOKUP($D130,'[1]届出業者 （特例浄化槽）'!$A$2:$L$225,4,FALSE))</f>
        <v/>
      </c>
    </row>
    <row r="131" spans="4:5" x14ac:dyDescent="0.15">
      <c r="D131" s="20" t="str">
        <f t="shared" si="3"/>
        <v/>
      </c>
      <c r="E131" s="28" t="str">
        <f>IF(A131="","",VLOOKUP($D131,'[1]届出業者 （特例浄化槽）'!$A$2:$L$225,4,FALSE))</f>
        <v/>
      </c>
    </row>
    <row r="132" spans="4:5" x14ac:dyDescent="0.15">
      <c r="D132" s="20" t="str">
        <f t="shared" si="3"/>
        <v/>
      </c>
      <c r="E132" s="28" t="str">
        <f>IF(A132="","",VLOOKUP($D132,'[1]届出業者 （特例浄化槽）'!$A$2:$L$225,4,FALSE))</f>
        <v/>
      </c>
    </row>
    <row r="133" spans="4:5" x14ac:dyDescent="0.15">
      <c r="D133" s="20" t="str">
        <f t="shared" si="3"/>
        <v/>
      </c>
      <c r="E133" s="28" t="str">
        <f>IF(A133="","",VLOOKUP($D133,'[1]届出業者 （特例浄化槽）'!$A$2:$L$225,4,FALSE))</f>
        <v/>
      </c>
    </row>
    <row r="134" spans="4:5" x14ac:dyDescent="0.15">
      <c r="D134" s="20" t="str">
        <f t="shared" si="3"/>
        <v/>
      </c>
      <c r="E134" s="28" t="str">
        <f>IF(A134="","",VLOOKUP($D134,'[1]届出業者 （特例浄化槽）'!$A$2:$L$225,4,FALSE))</f>
        <v/>
      </c>
    </row>
    <row r="135" spans="4:5" x14ac:dyDescent="0.15">
      <c r="D135" s="20" t="str">
        <f t="shared" si="3"/>
        <v/>
      </c>
      <c r="E135" s="28" t="str">
        <f>IF(A135="","",VLOOKUP($D135,'[1]届出業者 （特例浄化槽）'!$A$2:$L$225,4,FALSE))</f>
        <v/>
      </c>
    </row>
    <row r="136" spans="4:5" x14ac:dyDescent="0.15">
      <c r="D136" s="20" t="str">
        <f t="shared" si="3"/>
        <v/>
      </c>
      <c r="E136" s="28" t="str">
        <f>IF(A136="","",VLOOKUP($D136,'[1]届出業者 （特例浄化槽）'!$A$2:$L$225,4,FALSE))</f>
        <v/>
      </c>
    </row>
    <row r="137" spans="4:5" x14ac:dyDescent="0.15">
      <c r="D137" s="20" t="str">
        <f t="shared" si="3"/>
        <v/>
      </c>
      <c r="E137" s="28" t="str">
        <f>IF(A137="","",VLOOKUP($D137,'[1]届出業者 （特例浄化槽）'!$A$2:$L$225,4,FALSE))</f>
        <v/>
      </c>
    </row>
    <row r="138" spans="4:5" x14ac:dyDescent="0.15">
      <c r="D138" s="20" t="str">
        <f t="shared" si="3"/>
        <v/>
      </c>
      <c r="E138" s="28" t="str">
        <f>IF(A138="","",VLOOKUP($D138,'[1]届出業者 （特例浄化槽）'!$A$2:$L$225,4,FALSE))</f>
        <v/>
      </c>
    </row>
    <row r="139" spans="4:5" x14ac:dyDescent="0.15">
      <c r="D139" s="20" t="str">
        <f t="shared" si="3"/>
        <v/>
      </c>
      <c r="E139" s="28" t="str">
        <f>IF(A139="","",VLOOKUP($D139,'[1]届出業者 （特例浄化槽）'!$A$2:$L$225,4,FALSE))</f>
        <v/>
      </c>
    </row>
    <row r="140" spans="4:5" x14ac:dyDescent="0.15">
      <c r="D140" s="20" t="str">
        <f t="shared" si="3"/>
        <v/>
      </c>
      <c r="E140" s="28" t="str">
        <f>IF(A140="","",VLOOKUP($D140,'[1]届出業者 （特例浄化槽）'!$A$2:$L$225,4,FALSE))</f>
        <v/>
      </c>
    </row>
    <row r="141" spans="4:5" x14ac:dyDescent="0.15">
      <c r="D141" s="20" t="str">
        <f t="shared" si="3"/>
        <v/>
      </c>
      <c r="E141" s="28" t="str">
        <f>IF(A141="","",VLOOKUP($D141,'[1]届出業者 （特例浄化槽）'!$A$2:$L$225,4,FALSE))</f>
        <v/>
      </c>
    </row>
    <row r="142" spans="4:5" x14ac:dyDescent="0.15">
      <c r="D142" s="20" t="str">
        <f t="shared" si="3"/>
        <v/>
      </c>
      <c r="E142" s="28" t="str">
        <f>IF(A142="","",VLOOKUP($D142,'[1]届出業者 （特例浄化槽）'!$A$2:$L$225,4,FALSE))</f>
        <v/>
      </c>
    </row>
    <row r="143" spans="4:5" x14ac:dyDescent="0.15">
      <c r="D143" s="20" t="str">
        <f t="shared" si="3"/>
        <v/>
      </c>
      <c r="E143" s="28" t="str">
        <f>IF(A143="","",VLOOKUP($D143,'[1]届出業者 （特例浄化槽）'!$A$2:$L$225,4,FALSE))</f>
        <v/>
      </c>
    </row>
    <row r="144" spans="4:5" x14ac:dyDescent="0.15">
      <c r="D144" s="20" t="str">
        <f t="shared" si="3"/>
        <v/>
      </c>
      <c r="E144" s="28" t="str">
        <f>IF(A144="","",VLOOKUP($D144,'[1]届出業者 （特例浄化槽）'!$A$2:$L$225,4,FALSE))</f>
        <v/>
      </c>
    </row>
    <row r="145" spans="4:5" x14ac:dyDescent="0.15">
      <c r="D145" s="20" t="str">
        <f t="shared" si="3"/>
        <v/>
      </c>
      <c r="E145" s="28" t="str">
        <f>IF(A145="","",VLOOKUP($D145,'[1]届出業者 （特例浄化槽）'!$A$2:$L$225,4,FALSE))</f>
        <v/>
      </c>
    </row>
    <row r="146" spans="4:5" x14ac:dyDescent="0.15">
      <c r="D146" s="20" t="str">
        <f t="shared" si="3"/>
        <v/>
      </c>
      <c r="E146" s="28" t="str">
        <f>IF(A146="","",VLOOKUP($D146,'[1]届出業者 （特例浄化槽）'!$A$2:$L$225,4,FALSE))</f>
        <v/>
      </c>
    </row>
    <row r="147" spans="4:5" x14ac:dyDescent="0.15">
      <c r="D147" s="20" t="str">
        <f t="shared" si="3"/>
        <v/>
      </c>
      <c r="E147" s="28" t="str">
        <f>IF(A147="","",VLOOKUP($D147,'[1]届出業者 （特例浄化槽）'!$A$2:$L$225,4,FALSE))</f>
        <v/>
      </c>
    </row>
    <row r="148" spans="4:5" x14ac:dyDescent="0.15">
      <c r="D148" s="20" t="str">
        <f t="shared" si="3"/>
        <v/>
      </c>
      <c r="E148" s="28" t="str">
        <f>IF(A148="","",VLOOKUP($D148,'[1]届出業者 （特例浄化槽）'!$A$2:$L$225,4,FALSE))</f>
        <v/>
      </c>
    </row>
    <row r="149" spans="4:5" x14ac:dyDescent="0.15">
      <c r="D149" s="20" t="str">
        <f t="shared" si="3"/>
        <v/>
      </c>
      <c r="E149" s="28" t="str">
        <f>IF(A149="","",VLOOKUP($D149,'[1]届出業者 （特例浄化槽）'!$A$2:$L$225,4,FALSE))</f>
        <v/>
      </c>
    </row>
    <row r="150" spans="4:5" x14ac:dyDescent="0.15">
      <c r="D150" s="20" t="str">
        <f t="shared" si="3"/>
        <v/>
      </c>
      <c r="E150" s="28" t="str">
        <f>IF(A150="","",VLOOKUP($D150,'[1]届出業者 （特例浄化槽）'!$A$2:$L$225,4,FALSE))</f>
        <v/>
      </c>
    </row>
    <row r="151" spans="4:5" x14ac:dyDescent="0.15">
      <c r="D151" s="20" t="str">
        <f t="shared" si="3"/>
        <v/>
      </c>
      <c r="E151" s="28" t="str">
        <f>IF(A151="","",VLOOKUP($D151,'[1]届出業者 （特例浄化槽）'!$A$2:$L$225,4,FALSE))</f>
        <v/>
      </c>
    </row>
    <row r="152" spans="4:5" x14ac:dyDescent="0.15">
      <c r="D152" s="20" t="str">
        <f t="shared" si="3"/>
        <v/>
      </c>
      <c r="E152" s="28" t="str">
        <f>IF(A152="","",VLOOKUP($D152,'[1]届出業者 （特例浄化槽）'!$A$2:$L$225,4,FALSE))</f>
        <v/>
      </c>
    </row>
    <row r="153" spans="4:5" x14ac:dyDescent="0.15">
      <c r="D153" s="20" t="str">
        <f t="shared" si="3"/>
        <v/>
      </c>
      <c r="E153" s="28" t="str">
        <f>IF(A153="","",VLOOKUP($D153,'[1]届出業者 （特例浄化槽）'!$A$2:$L$225,4,FALSE))</f>
        <v/>
      </c>
    </row>
    <row r="154" spans="4:5" x14ac:dyDescent="0.15">
      <c r="D154" s="20" t="str">
        <f t="shared" si="3"/>
        <v/>
      </c>
      <c r="E154" s="28" t="str">
        <f>IF(A154="","",VLOOKUP($D154,'[1]届出業者 （特例浄化槽）'!$A$2:$L$225,4,FALSE))</f>
        <v/>
      </c>
    </row>
    <row r="155" spans="4:5" x14ac:dyDescent="0.15">
      <c r="D155" s="20" t="str">
        <f t="shared" si="3"/>
        <v/>
      </c>
      <c r="E155" s="28" t="str">
        <f>IF(A155="","",VLOOKUP($D155,'[1]届出業者 （特例浄化槽）'!$A$2:$L$225,4,FALSE))</f>
        <v/>
      </c>
    </row>
    <row r="156" spans="4:5" x14ac:dyDescent="0.15">
      <c r="D156" s="20" t="str">
        <f t="shared" si="3"/>
        <v/>
      </c>
      <c r="E156" s="28" t="str">
        <f>IF(A156="","",VLOOKUP($D156,'[1]届出業者 （特例浄化槽）'!$A$2:$L$225,4,FALSE))</f>
        <v/>
      </c>
    </row>
    <row r="157" spans="4:5" x14ac:dyDescent="0.15">
      <c r="D157" s="20" t="str">
        <f t="shared" si="3"/>
        <v/>
      </c>
      <c r="E157" s="28" t="str">
        <f>IF(A157="","",VLOOKUP($D157,'[1]届出業者 （特例浄化槽）'!$A$2:$L$225,4,FALSE))</f>
        <v/>
      </c>
    </row>
    <row r="158" spans="4:5" x14ac:dyDescent="0.15">
      <c r="D158" s="20" t="str">
        <f t="shared" ref="D158:D221" si="4">IF(A158="","","山"&amp;TEXT(A158,"000"))</f>
        <v/>
      </c>
      <c r="E158" s="28" t="str">
        <f>IF(A158="","",VLOOKUP($D158,'[1]届出業者 （特例浄化槽）'!$A$2:$L$225,4,FALSE))</f>
        <v/>
      </c>
    </row>
    <row r="159" spans="4:5" x14ac:dyDescent="0.15">
      <c r="D159" s="20" t="str">
        <f t="shared" si="4"/>
        <v/>
      </c>
      <c r="E159" s="28" t="str">
        <f>IF(A159="","",VLOOKUP($D159,'[1]届出業者 （特例浄化槽）'!$A$2:$L$225,4,FALSE))</f>
        <v/>
      </c>
    </row>
    <row r="160" spans="4:5" x14ac:dyDescent="0.15">
      <c r="D160" s="20" t="str">
        <f t="shared" si="4"/>
        <v/>
      </c>
      <c r="E160" s="28" t="str">
        <f>IF(A160="","",VLOOKUP($D160,'[1]届出業者 （特例浄化槽）'!$A$2:$L$225,4,FALSE))</f>
        <v/>
      </c>
    </row>
    <row r="161" spans="4:5" x14ac:dyDescent="0.15">
      <c r="D161" s="20" t="str">
        <f t="shared" si="4"/>
        <v/>
      </c>
      <c r="E161" s="28" t="str">
        <f>IF(A161="","",VLOOKUP($D161,'[1]届出業者 （特例浄化槽）'!$A$2:$L$225,4,FALSE))</f>
        <v/>
      </c>
    </row>
    <row r="162" spans="4:5" x14ac:dyDescent="0.15">
      <c r="D162" s="20" t="str">
        <f t="shared" si="4"/>
        <v/>
      </c>
      <c r="E162" s="28" t="str">
        <f>IF(A162="","",VLOOKUP($D162,'[1]届出業者 （特例浄化槽）'!$A$2:$L$225,4,FALSE))</f>
        <v/>
      </c>
    </row>
    <row r="163" spans="4:5" x14ac:dyDescent="0.15">
      <c r="D163" s="20" t="str">
        <f t="shared" si="4"/>
        <v/>
      </c>
      <c r="E163" s="28" t="str">
        <f>IF(A163="","",VLOOKUP($D163,'[1]届出業者 （特例浄化槽）'!$A$2:$L$225,4,FALSE))</f>
        <v/>
      </c>
    </row>
    <row r="164" spans="4:5" x14ac:dyDescent="0.15">
      <c r="D164" s="20" t="str">
        <f t="shared" si="4"/>
        <v/>
      </c>
      <c r="E164" s="28" t="str">
        <f>IF(A164="","",VLOOKUP($D164,'[1]届出業者 （特例浄化槽）'!$A$2:$L$225,4,FALSE))</f>
        <v/>
      </c>
    </row>
    <row r="165" spans="4:5" x14ac:dyDescent="0.15">
      <c r="D165" s="20" t="str">
        <f t="shared" si="4"/>
        <v/>
      </c>
      <c r="E165" s="28" t="str">
        <f>IF(A165="","",VLOOKUP($D165,'[1]届出業者 （特例浄化槽）'!$A$2:$L$225,4,FALSE))</f>
        <v/>
      </c>
    </row>
    <row r="166" spans="4:5" x14ac:dyDescent="0.15">
      <c r="D166" s="20" t="str">
        <f t="shared" si="4"/>
        <v/>
      </c>
      <c r="E166" s="28" t="str">
        <f>IF(A166="","",VLOOKUP($D166,'[1]届出業者 （特例浄化槽）'!$A$2:$L$225,4,FALSE))</f>
        <v/>
      </c>
    </row>
    <row r="167" spans="4:5" x14ac:dyDescent="0.15">
      <c r="D167" s="20" t="str">
        <f t="shared" si="4"/>
        <v/>
      </c>
      <c r="E167" s="28" t="str">
        <f>IF(A167="","",VLOOKUP($D167,'[1]届出業者 （特例浄化槽）'!$A$2:$L$225,4,FALSE))</f>
        <v/>
      </c>
    </row>
    <row r="168" spans="4:5" x14ac:dyDescent="0.15">
      <c r="D168" s="20" t="str">
        <f t="shared" si="4"/>
        <v/>
      </c>
      <c r="E168" s="28" t="str">
        <f>IF(A168="","",VLOOKUP($D168,'[1]届出業者 （特例浄化槽）'!$A$2:$L$225,4,FALSE))</f>
        <v/>
      </c>
    </row>
    <row r="169" spans="4:5" x14ac:dyDescent="0.15">
      <c r="D169" s="20" t="str">
        <f t="shared" si="4"/>
        <v/>
      </c>
      <c r="E169" s="28" t="str">
        <f>IF(A169="","",VLOOKUP($D169,'[1]届出業者 （特例浄化槽）'!$A$2:$L$225,4,FALSE))</f>
        <v/>
      </c>
    </row>
    <row r="170" spans="4:5" x14ac:dyDescent="0.15">
      <c r="D170" s="20" t="str">
        <f t="shared" si="4"/>
        <v/>
      </c>
      <c r="E170" s="28" t="str">
        <f>IF(A170="","",VLOOKUP($D170,'[1]届出業者 （特例浄化槽）'!$A$2:$L$225,4,FALSE))</f>
        <v/>
      </c>
    </row>
    <row r="171" spans="4:5" x14ac:dyDescent="0.15">
      <c r="D171" s="20" t="str">
        <f t="shared" si="4"/>
        <v/>
      </c>
      <c r="E171" s="28" t="str">
        <f>IF(A171="","",VLOOKUP($D171,'[1]届出業者 （特例浄化槽）'!$A$2:$L$225,4,FALSE))</f>
        <v/>
      </c>
    </row>
    <row r="172" spans="4:5" x14ac:dyDescent="0.15">
      <c r="D172" s="20" t="str">
        <f t="shared" si="4"/>
        <v/>
      </c>
      <c r="E172" s="28" t="str">
        <f>IF(A172="","",VLOOKUP($D172,'[1]届出業者 （特例浄化槽）'!$A$2:$L$225,4,FALSE))</f>
        <v/>
      </c>
    </row>
    <row r="173" spans="4:5" x14ac:dyDescent="0.15">
      <c r="D173" s="20" t="str">
        <f t="shared" si="4"/>
        <v/>
      </c>
      <c r="E173" s="28" t="str">
        <f>IF(A173="","",VLOOKUP($D173,'[1]届出業者 （特例浄化槽）'!$A$2:$L$225,4,FALSE))</f>
        <v/>
      </c>
    </row>
    <row r="174" spans="4:5" x14ac:dyDescent="0.15">
      <c r="D174" s="20" t="str">
        <f t="shared" si="4"/>
        <v/>
      </c>
      <c r="E174" s="28" t="str">
        <f>IF(A174="","",VLOOKUP($D174,'[1]届出業者 （特例浄化槽）'!$A$2:$L$225,4,FALSE))</f>
        <v/>
      </c>
    </row>
    <row r="175" spans="4:5" x14ac:dyDescent="0.15">
      <c r="D175" s="20" t="str">
        <f t="shared" si="4"/>
        <v/>
      </c>
      <c r="E175" s="28" t="str">
        <f>IF(A175="","",VLOOKUP($D175,'[1]届出業者 （特例浄化槽）'!$A$2:$L$225,4,FALSE))</f>
        <v/>
      </c>
    </row>
    <row r="176" spans="4:5" x14ac:dyDescent="0.15">
      <c r="D176" s="20" t="str">
        <f t="shared" si="4"/>
        <v/>
      </c>
      <c r="E176" s="28" t="str">
        <f>IF(A176="","",VLOOKUP($D176,'[1]届出業者 （特例浄化槽）'!$A$2:$L$225,4,FALSE))</f>
        <v/>
      </c>
    </row>
    <row r="177" spans="4:5" x14ac:dyDescent="0.15">
      <c r="D177" s="20" t="str">
        <f t="shared" si="4"/>
        <v/>
      </c>
      <c r="E177" s="28" t="str">
        <f>IF(A177="","",VLOOKUP($D177,'[1]届出業者 （特例浄化槽）'!$A$2:$L$225,4,FALSE))</f>
        <v/>
      </c>
    </row>
    <row r="178" spans="4:5" x14ac:dyDescent="0.15">
      <c r="D178" s="20" t="str">
        <f t="shared" si="4"/>
        <v/>
      </c>
      <c r="E178" s="28" t="str">
        <f>IF(A178="","",VLOOKUP($D178,'[1]届出業者 （特例浄化槽）'!$A$2:$L$225,4,FALSE))</f>
        <v/>
      </c>
    </row>
    <row r="179" spans="4:5" x14ac:dyDescent="0.15">
      <c r="D179" s="20" t="str">
        <f t="shared" si="4"/>
        <v/>
      </c>
      <c r="E179" s="28" t="str">
        <f>IF(A179="","",VLOOKUP($D179,'[1]届出業者 （特例浄化槽）'!$A$2:$L$225,4,FALSE))</f>
        <v/>
      </c>
    </row>
    <row r="180" spans="4:5" x14ac:dyDescent="0.15">
      <c r="D180" s="20" t="str">
        <f t="shared" si="4"/>
        <v/>
      </c>
      <c r="E180" s="28" t="str">
        <f>IF(A180="","",VLOOKUP($D180,'[1]届出業者 （特例浄化槽）'!$A$2:$L$225,4,FALSE))</f>
        <v/>
      </c>
    </row>
    <row r="181" spans="4:5" x14ac:dyDescent="0.15">
      <c r="D181" s="20" t="str">
        <f t="shared" si="4"/>
        <v/>
      </c>
      <c r="E181" s="28" t="str">
        <f>IF(A181="","",VLOOKUP($D181,'[1]届出業者 （特例浄化槽）'!$A$2:$L$225,4,FALSE))</f>
        <v/>
      </c>
    </row>
    <row r="182" spans="4:5" x14ac:dyDescent="0.15">
      <c r="D182" s="20" t="str">
        <f t="shared" si="4"/>
        <v/>
      </c>
      <c r="E182" s="28" t="str">
        <f>IF(A182="","",VLOOKUP($D182,'[1]届出業者 （特例浄化槽）'!$A$2:$L$225,4,FALSE))</f>
        <v/>
      </c>
    </row>
    <row r="183" spans="4:5" x14ac:dyDescent="0.15">
      <c r="D183" s="20" t="str">
        <f t="shared" si="4"/>
        <v/>
      </c>
      <c r="E183" s="28" t="str">
        <f>IF(A183="","",VLOOKUP($D183,'[1]届出業者 （特例浄化槽）'!$A$2:$L$225,4,FALSE))</f>
        <v/>
      </c>
    </row>
    <row r="184" spans="4:5" x14ac:dyDescent="0.15">
      <c r="D184" s="20" t="str">
        <f t="shared" si="4"/>
        <v/>
      </c>
      <c r="E184" s="28" t="str">
        <f>IF(A184="","",VLOOKUP($D184,'[1]届出業者 （特例浄化槽）'!$A$2:$L$225,4,FALSE))</f>
        <v/>
      </c>
    </row>
    <row r="185" spans="4:5" x14ac:dyDescent="0.15">
      <c r="D185" s="20" t="str">
        <f t="shared" si="4"/>
        <v/>
      </c>
      <c r="E185" s="28" t="str">
        <f>IF(A185="","",VLOOKUP($D185,'[1]届出業者 （特例浄化槽）'!$A$2:$L$225,4,FALSE))</f>
        <v/>
      </c>
    </row>
    <row r="186" spans="4:5" x14ac:dyDescent="0.15">
      <c r="D186" s="20" t="str">
        <f t="shared" si="4"/>
        <v/>
      </c>
      <c r="E186" s="28" t="str">
        <f>IF(A186="","",VLOOKUP($D186,'[1]届出業者 （特例浄化槽）'!$A$2:$L$225,4,FALSE))</f>
        <v/>
      </c>
    </row>
    <row r="187" spans="4:5" x14ac:dyDescent="0.15">
      <c r="D187" s="20" t="str">
        <f t="shared" si="4"/>
        <v/>
      </c>
      <c r="E187" s="28" t="str">
        <f>IF(A187="","",VLOOKUP($D187,'[1]届出業者 （特例浄化槽）'!$A$2:$L$225,4,FALSE))</f>
        <v/>
      </c>
    </row>
    <row r="188" spans="4:5" x14ac:dyDescent="0.15">
      <c r="D188" s="20" t="str">
        <f t="shared" si="4"/>
        <v/>
      </c>
      <c r="E188" s="28" t="str">
        <f>IF(A188="","",VLOOKUP($D188,'[1]届出業者 （特例浄化槽）'!$A$2:$L$225,4,FALSE))</f>
        <v/>
      </c>
    </row>
    <row r="189" spans="4:5" x14ac:dyDescent="0.15">
      <c r="D189" s="20" t="str">
        <f t="shared" si="4"/>
        <v/>
      </c>
      <c r="E189" s="28" t="str">
        <f>IF(A189="","",VLOOKUP($D189,'[1]届出業者 （特例浄化槽）'!$A$2:$L$225,4,FALSE))</f>
        <v/>
      </c>
    </row>
    <row r="190" spans="4:5" x14ac:dyDescent="0.15">
      <c r="D190" s="20" t="str">
        <f t="shared" si="4"/>
        <v/>
      </c>
      <c r="E190" s="28" t="str">
        <f>IF(A190="","",VLOOKUP($D190,'[1]届出業者 （特例浄化槽）'!$A$2:$L$225,4,FALSE))</f>
        <v/>
      </c>
    </row>
    <row r="191" spans="4:5" x14ac:dyDescent="0.15">
      <c r="D191" s="20" t="str">
        <f t="shared" si="4"/>
        <v/>
      </c>
      <c r="E191" s="28" t="str">
        <f>IF(A191="","",VLOOKUP($D191,'[1]届出業者 （特例浄化槽）'!$A$2:$L$225,4,FALSE))</f>
        <v/>
      </c>
    </row>
    <row r="192" spans="4:5" x14ac:dyDescent="0.15">
      <c r="D192" s="20" t="str">
        <f t="shared" si="4"/>
        <v/>
      </c>
      <c r="E192" s="28" t="str">
        <f>IF(A192="","",VLOOKUP($D192,'[1]届出業者 （特例浄化槽）'!$A$2:$L$225,4,FALSE))</f>
        <v/>
      </c>
    </row>
    <row r="193" spans="4:5" x14ac:dyDescent="0.15">
      <c r="D193" s="20" t="str">
        <f t="shared" si="4"/>
        <v/>
      </c>
      <c r="E193" s="28" t="str">
        <f>IF(A193="","",VLOOKUP($D193,'[1]届出業者 （特例浄化槽）'!$A$2:$L$225,4,FALSE))</f>
        <v/>
      </c>
    </row>
    <row r="194" spans="4:5" x14ac:dyDescent="0.15">
      <c r="D194" s="20" t="str">
        <f t="shared" si="4"/>
        <v/>
      </c>
      <c r="E194" s="28" t="str">
        <f>IF(A194="","",VLOOKUP($D194,'[1]届出業者 （特例浄化槽）'!$A$2:$L$225,4,FALSE))</f>
        <v/>
      </c>
    </row>
    <row r="195" spans="4:5" x14ac:dyDescent="0.15">
      <c r="D195" s="20" t="str">
        <f t="shared" si="4"/>
        <v/>
      </c>
      <c r="E195" s="28" t="str">
        <f>IF(A195="","",VLOOKUP($D195,'[1]届出業者 （特例浄化槽）'!$A$2:$L$225,4,FALSE))</f>
        <v/>
      </c>
    </row>
    <row r="196" spans="4:5" x14ac:dyDescent="0.15">
      <c r="D196" s="20" t="str">
        <f t="shared" si="4"/>
        <v/>
      </c>
      <c r="E196" s="28" t="str">
        <f>IF(A196="","",VLOOKUP($D196,'[1]届出業者 （特例浄化槽）'!$A$2:$L$225,4,FALSE))</f>
        <v/>
      </c>
    </row>
    <row r="197" spans="4:5" x14ac:dyDescent="0.15">
      <c r="D197" s="20" t="str">
        <f t="shared" si="4"/>
        <v/>
      </c>
      <c r="E197" s="28" t="str">
        <f>IF(A197="","",VLOOKUP($D197,'[1]届出業者 （特例浄化槽）'!$A$2:$L$225,4,FALSE))</f>
        <v/>
      </c>
    </row>
    <row r="198" spans="4:5" x14ac:dyDescent="0.15">
      <c r="D198" s="20" t="str">
        <f t="shared" si="4"/>
        <v/>
      </c>
      <c r="E198" s="28" t="str">
        <f>IF(A198="","",VLOOKUP($D198,'[1]届出業者 （特例浄化槽）'!$A$2:$L$225,4,FALSE))</f>
        <v/>
      </c>
    </row>
    <row r="199" spans="4:5" x14ac:dyDescent="0.15">
      <c r="D199" s="20" t="str">
        <f t="shared" si="4"/>
        <v/>
      </c>
      <c r="E199" s="28" t="str">
        <f>IF(A199="","",VLOOKUP($D199,'[1]届出業者 （特例浄化槽）'!$A$2:$L$225,4,FALSE))</f>
        <v/>
      </c>
    </row>
    <row r="200" spans="4:5" x14ac:dyDescent="0.15">
      <c r="D200" s="20" t="str">
        <f t="shared" si="4"/>
        <v/>
      </c>
      <c r="E200" s="28" t="str">
        <f>IF(A200="","",VLOOKUP($D200,'[1]届出業者 （特例浄化槽）'!$A$2:$L$225,4,FALSE))</f>
        <v/>
      </c>
    </row>
    <row r="201" spans="4:5" x14ac:dyDescent="0.15">
      <c r="D201" s="20" t="str">
        <f t="shared" si="4"/>
        <v/>
      </c>
      <c r="E201" s="28" t="str">
        <f>IF(A201="","",VLOOKUP($D201,'[1]届出業者 （特例浄化槽）'!$A$2:$L$225,4,FALSE))</f>
        <v/>
      </c>
    </row>
    <row r="202" spans="4:5" x14ac:dyDescent="0.15">
      <c r="D202" s="20" t="str">
        <f t="shared" si="4"/>
        <v/>
      </c>
      <c r="E202" s="28" t="str">
        <f>IF(A202="","",VLOOKUP($D202,'[1]届出業者 （特例浄化槽）'!$A$2:$L$225,4,FALSE))</f>
        <v/>
      </c>
    </row>
    <row r="203" spans="4:5" x14ac:dyDescent="0.15">
      <c r="D203" s="20" t="str">
        <f t="shared" si="4"/>
        <v/>
      </c>
      <c r="E203" s="28" t="str">
        <f>IF(A203="","",VLOOKUP($D203,'[1]届出業者 （特例浄化槽）'!$A$2:$L$225,4,FALSE))</f>
        <v/>
      </c>
    </row>
    <row r="204" spans="4:5" x14ac:dyDescent="0.15">
      <c r="D204" s="20" t="str">
        <f t="shared" si="4"/>
        <v/>
      </c>
      <c r="E204" s="28" t="str">
        <f>IF(A204="","",VLOOKUP($D204,'[1]届出業者 （特例浄化槽）'!$A$2:$L$225,4,FALSE))</f>
        <v/>
      </c>
    </row>
    <row r="205" spans="4:5" x14ac:dyDescent="0.15">
      <c r="D205" s="20" t="str">
        <f t="shared" si="4"/>
        <v/>
      </c>
      <c r="E205" s="28" t="str">
        <f>IF(A205="","",VLOOKUP($D205,'[1]届出業者 （特例浄化槽）'!$A$2:$L$225,4,FALSE))</f>
        <v/>
      </c>
    </row>
    <row r="206" spans="4:5" x14ac:dyDescent="0.15">
      <c r="D206" s="20" t="str">
        <f t="shared" si="4"/>
        <v/>
      </c>
      <c r="E206" s="28" t="str">
        <f>IF(A206="","",VLOOKUP($D206,'[1]届出業者 （特例浄化槽）'!$A$2:$L$225,4,FALSE))</f>
        <v/>
      </c>
    </row>
    <row r="207" spans="4:5" x14ac:dyDescent="0.15">
      <c r="D207" s="20" t="str">
        <f t="shared" si="4"/>
        <v/>
      </c>
      <c r="E207" s="28" t="str">
        <f>IF(A207="","",VLOOKUP($D207,'[1]届出業者 （特例浄化槽）'!$A$2:$L$225,4,FALSE))</f>
        <v/>
      </c>
    </row>
    <row r="208" spans="4:5" x14ac:dyDescent="0.15">
      <c r="D208" s="20" t="str">
        <f t="shared" si="4"/>
        <v/>
      </c>
      <c r="E208" s="28" t="str">
        <f>IF(A208="","",VLOOKUP($D208,'[1]届出業者 （特例浄化槽）'!$A$2:$L$225,4,FALSE))</f>
        <v/>
      </c>
    </row>
    <row r="209" spans="4:5" x14ac:dyDescent="0.15">
      <c r="D209" s="20" t="str">
        <f t="shared" si="4"/>
        <v/>
      </c>
      <c r="E209" s="28" t="str">
        <f>IF(A209="","",VLOOKUP($D209,'[1]届出業者 （特例浄化槽）'!$A$2:$L$225,4,FALSE))</f>
        <v/>
      </c>
    </row>
    <row r="210" spans="4:5" x14ac:dyDescent="0.15">
      <c r="D210" s="20" t="str">
        <f t="shared" si="4"/>
        <v/>
      </c>
      <c r="E210" s="28" t="str">
        <f>IF(A210="","",VLOOKUP($D210,'[1]届出業者 （特例浄化槽）'!$A$2:$L$225,4,FALSE))</f>
        <v/>
      </c>
    </row>
    <row r="211" spans="4:5" x14ac:dyDescent="0.15">
      <c r="D211" s="20" t="str">
        <f t="shared" si="4"/>
        <v/>
      </c>
      <c r="E211" s="28" t="str">
        <f>IF(A211="","",VLOOKUP($D211,'[1]届出業者 （特例浄化槽）'!$A$2:$L$225,4,FALSE))</f>
        <v/>
      </c>
    </row>
    <row r="212" spans="4:5" x14ac:dyDescent="0.15">
      <c r="D212" s="20" t="str">
        <f t="shared" si="4"/>
        <v/>
      </c>
      <c r="E212" s="28" t="str">
        <f>IF(A212="","",VLOOKUP($D212,'[1]届出業者 （特例浄化槽）'!$A$2:$L$225,4,FALSE))</f>
        <v/>
      </c>
    </row>
    <row r="213" spans="4:5" x14ac:dyDescent="0.15">
      <c r="D213" s="20" t="str">
        <f t="shared" si="4"/>
        <v/>
      </c>
      <c r="E213" s="28" t="str">
        <f>IF(A213="","",VLOOKUP($D213,'[1]届出業者 （特例浄化槽）'!$A$2:$L$225,4,FALSE))</f>
        <v/>
      </c>
    </row>
    <row r="214" spans="4:5" x14ac:dyDescent="0.15">
      <c r="D214" s="20" t="str">
        <f t="shared" si="4"/>
        <v/>
      </c>
      <c r="E214" s="28" t="str">
        <f>IF(A214="","",VLOOKUP($D214,'[1]届出業者 （特例浄化槽）'!$A$2:$L$225,4,FALSE))</f>
        <v/>
      </c>
    </row>
    <row r="215" spans="4:5" x14ac:dyDescent="0.15">
      <c r="D215" s="20" t="str">
        <f t="shared" si="4"/>
        <v/>
      </c>
      <c r="E215" s="28" t="str">
        <f>IF(A215="","",VLOOKUP($D215,'[1]届出業者 （特例浄化槽）'!$A$2:$L$225,4,FALSE))</f>
        <v/>
      </c>
    </row>
    <row r="216" spans="4:5" x14ac:dyDescent="0.15">
      <c r="D216" s="20" t="str">
        <f t="shared" si="4"/>
        <v/>
      </c>
      <c r="E216" s="28" t="str">
        <f>IF(A216="","",VLOOKUP($D216,'[1]届出業者 （特例浄化槽）'!$A$2:$L$225,4,FALSE))</f>
        <v/>
      </c>
    </row>
    <row r="217" spans="4:5" x14ac:dyDescent="0.15">
      <c r="D217" s="20" t="str">
        <f t="shared" si="4"/>
        <v/>
      </c>
      <c r="E217" s="28" t="str">
        <f>IF(A217="","",VLOOKUP($D217,'[1]届出業者 （特例浄化槽）'!$A$2:$L$225,4,FALSE))</f>
        <v/>
      </c>
    </row>
    <row r="218" spans="4:5" x14ac:dyDescent="0.15">
      <c r="D218" s="20" t="str">
        <f t="shared" si="4"/>
        <v/>
      </c>
      <c r="E218" s="28" t="str">
        <f>IF(A218="","",VLOOKUP($D218,'[1]届出業者 （特例浄化槽）'!$A$2:$L$225,4,FALSE))</f>
        <v/>
      </c>
    </row>
    <row r="219" spans="4:5" x14ac:dyDescent="0.15">
      <c r="D219" s="20" t="str">
        <f t="shared" si="4"/>
        <v/>
      </c>
      <c r="E219" s="28" t="str">
        <f>IF(A219="","",VLOOKUP($D219,'[1]届出業者 （特例浄化槽）'!$A$2:$L$225,4,FALSE))</f>
        <v/>
      </c>
    </row>
    <row r="220" spans="4:5" x14ac:dyDescent="0.15">
      <c r="D220" s="20" t="str">
        <f t="shared" si="4"/>
        <v/>
      </c>
      <c r="E220" s="28" t="str">
        <f>IF(A220="","",VLOOKUP($D220,'[1]届出業者 （特例浄化槽）'!$A$2:$L$225,4,FALSE))</f>
        <v/>
      </c>
    </row>
    <row r="221" spans="4:5" x14ac:dyDescent="0.15">
      <c r="D221" s="20" t="str">
        <f t="shared" si="4"/>
        <v/>
      </c>
      <c r="E221" s="28" t="str">
        <f>IF(A221="","",VLOOKUP($D221,'[1]届出業者 （特例浄化槽）'!$A$2:$L$225,4,FALSE))</f>
        <v/>
      </c>
    </row>
    <row r="222" spans="4:5" x14ac:dyDescent="0.15">
      <c r="D222" s="20" t="str">
        <f t="shared" ref="D222:D256" si="5">IF(A222="","","山"&amp;TEXT(A222,"000"))</f>
        <v/>
      </c>
      <c r="E222" s="28" t="str">
        <f>IF(A222="","",VLOOKUP($D222,'[1]届出業者 （特例浄化槽）'!$A$2:$L$225,4,FALSE))</f>
        <v/>
      </c>
    </row>
    <row r="223" spans="4:5" x14ac:dyDescent="0.15">
      <c r="D223" s="20" t="str">
        <f t="shared" si="5"/>
        <v/>
      </c>
      <c r="E223" s="28" t="str">
        <f>IF(A223="","",VLOOKUP($D223,'[1]届出業者 （特例浄化槽）'!$A$2:$L$225,4,FALSE))</f>
        <v/>
      </c>
    </row>
    <row r="224" spans="4:5" x14ac:dyDescent="0.15">
      <c r="D224" s="20" t="str">
        <f t="shared" si="5"/>
        <v/>
      </c>
      <c r="E224" s="28" t="str">
        <f>IF(A224="","",VLOOKUP($D224,'[1]届出業者 （特例浄化槽）'!$A$2:$L$225,4,FALSE))</f>
        <v/>
      </c>
    </row>
    <row r="225" spans="4:5" x14ac:dyDescent="0.15">
      <c r="D225" s="20" t="str">
        <f t="shared" si="5"/>
        <v/>
      </c>
      <c r="E225" s="28" t="str">
        <f>IF(A225="","",VLOOKUP($D225,'[1]届出業者 （特例浄化槽）'!$A$2:$L$225,4,FALSE))</f>
        <v/>
      </c>
    </row>
    <row r="226" spans="4:5" x14ac:dyDescent="0.15">
      <c r="D226" s="20" t="str">
        <f t="shared" si="5"/>
        <v/>
      </c>
      <c r="E226" s="28" t="str">
        <f>IF(A226="","",VLOOKUP($D226,'[1]届出業者 （特例浄化槽）'!$A$2:$L$225,4,FALSE))</f>
        <v/>
      </c>
    </row>
    <row r="227" spans="4:5" x14ac:dyDescent="0.15">
      <c r="D227" s="20" t="str">
        <f t="shared" si="5"/>
        <v/>
      </c>
      <c r="E227" s="28" t="str">
        <f>IF(A227="","",VLOOKUP($D227,'[1]届出業者 （特例浄化槽）'!$A$2:$L$225,4,FALSE))</f>
        <v/>
      </c>
    </row>
    <row r="228" spans="4:5" x14ac:dyDescent="0.15">
      <c r="D228" s="20" t="str">
        <f t="shared" si="5"/>
        <v/>
      </c>
      <c r="E228" s="28" t="str">
        <f>IF(A228="","",VLOOKUP($D228,'[1]届出業者 （特例浄化槽）'!$A$2:$L$225,4,FALSE))</f>
        <v/>
      </c>
    </row>
    <row r="229" spans="4:5" x14ac:dyDescent="0.15">
      <c r="D229" s="20" t="str">
        <f t="shared" si="5"/>
        <v/>
      </c>
      <c r="E229" s="28" t="str">
        <f>IF(A229="","",VLOOKUP($D229,'[1]届出業者 （特例浄化槽）'!$A$2:$L$225,4,FALSE))</f>
        <v/>
      </c>
    </row>
    <row r="230" spans="4:5" x14ac:dyDescent="0.15">
      <c r="D230" s="20" t="str">
        <f t="shared" si="5"/>
        <v/>
      </c>
      <c r="E230" s="28" t="str">
        <f>IF(A230="","",VLOOKUP($D230,'[1]届出業者 （特例浄化槽）'!$A$2:$L$225,4,FALSE))</f>
        <v/>
      </c>
    </row>
    <row r="231" spans="4:5" x14ac:dyDescent="0.15">
      <c r="D231" s="20" t="str">
        <f t="shared" si="5"/>
        <v/>
      </c>
      <c r="E231" s="28" t="str">
        <f>IF(A231="","",VLOOKUP($D231,'[1]届出業者 （特例浄化槽）'!$A$2:$L$225,4,FALSE))</f>
        <v/>
      </c>
    </row>
    <row r="232" spans="4:5" x14ac:dyDescent="0.15">
      <c r="D232" s="20" t="str">
        <f t="shared" si="5"/>
        <v/>
      </c>
      <c r="E232" s="28" t="str">
        <f>IF(A232="","",VLOOKUP($D232,'[1]届出業者 （特例浄化槽）'!$A$2:$L$225,4,FALSE))</f>
        <v/>
      </c>
    </row>
    <row r="233" spans="4:5" x14ac:dyDescent="0.15">
      <c r="D233" s="20" t="str">
        <f t="shared" si="5"/>
        <v/>
      </c>
      <c r="E233" s="28" t="str">
        <f>IF(A233="","",VLOOKUP($D233,'[1]届出業者 （特例浄化槽）'!$A$2:$L$225,4,FALSE))</f>
        <v/>
      </c>
    </row>
    <row r="234" spans="4:5" x14ac:dyDescent="0.15">
      <c r="D234" s="20" t="str">
        <f t="shared" si="5"/>
        <v/>
      </c>
      <c r="E234" s="28" t="str">
        <f>IF(A234="","",VLOOKUP($D234,'[1]届出業者 （特例浄化槽）'!$A$2:$L$225,4,FALSE))</f>
        <v/>
      </c>
    </row>
    <row r="235" spans="4:5" x14ac:dyDescent="0.15">
      <c r="D235" s="20" t="str">
        <f t="shared" si="5"/>
        <v/>
      </c>
      <c r="E235" s="28" t="str">
        <f>IF(A235="","",VLOOKUP($D235,'[1]届出業者 （特例浄化槽）'!$A$2:$L$225,4,FALSE))</f>
        <v/>
      </c>
    </row>
    <row r="236" spans="4:5" x14ac:dyDescent="0.15">
      <c r="D236" s="20" t="str">
        <f t="shared" si="5"/>
        <v/>
      </c>
      <c r="E236" s="28" t="str">
        <f>IF(A236="","",VLOOKUP($D236,'[1]届出業者 （特例浄化槽）'!$A$2:$L$225,4,FALSE))</f>
        <v/>
      </c>
    </row>
    <row r="237" spans="4:5" x14ac:dyDescent="0.15">
      <c r="D237" s="20" t="str">
        <f t="shared" si="5"/>
        <v/>
      </c>
      <c r="E237" s="28" t="str">
        <f>IF(A237="","",VLOOKUP($D237,'[1]届出業者 （特例浄化槽）'!$A$2:$L$225,4,FALSE))</f>
        <v/>
      </c>
    </row>
    <row r="238" spans="4:5" x14ac:dyDescent="0.15">
      <c r="D238" s="20" t="str">
        <f t="shared" si="5"/>
        <v/>
      </c>
      <c r="E238" s="28" t="str">
        <f>IF(A238="","",VLOOKUP($D238,'[1]届出業者 （特例浄化槽）'!$A$2:$L$225,4,FALSE))</f>
        <v/>
      </c>
    </row>
    <row r="239" spans="4:5" x14ac:dyDescent="0.15">
      <c r="D239" s="20" t="str">
        <f t="shared" si="5"/>
        <v/>
      </c>
      <c r="E239" s="28" t="str">
        <f>IF(A239="","",VLOOKUP($D239,'[1]届出業者 （特例浄化槽）'!$A$2:$L$225,4,FALSE))</f>
        <v/>
      </c>
    </row>
    <row r="240" spans="4:5" x14ac:dyDescent="0.15">
      <c r="D240" s="20" t="str">
        <f t="shared" si="5"/>
        <v/>
      </c>
      <c r="E240" s="28" t="str">
        <f>IF(A240="","",VLOOKUP($D240,'[1]届出業者 （特例浄化槽）'!$A$2:$L$225,4,FALSE))</f>
        <v/>
      </c>
    </row>
    <row r="241" spans="4:5" x14ac:dyDescent="0.15">
      <c r="D241" s="20" t="str">
        <f t="shared" si="5"/>
        <v/>
      </c>
      <c r="E241" s="28" t="str">
        <f>IF(A241="","",VLOOKUP($D241,'[1]届出業者 （特例浄化槽）'!$A$2:$L$225,4,FALSE))</f>
        <v/>
      </c>
    </row>
    <row r="242" spans="4:5" x14ac:dyDescent="0.15">
      <c r="D242" s="20" t="str">
        <f t="shared" si="5"/>
        <v/>
      </c>
      <c r="E242" s="28" t="str">
        <f>IF(A242="","",VLOOKUP($D242,'[1]届出業者 （特例浄化槽）'!$A$2:$L$225,4,FALSE))</f>
        <v/>
      </c>
    </row>
    <row r="243" spans="4:5" x14ac:dyDescent="0.15">
      <c r="D243" s="20" t="str">
        <f t="shared" si="5"/>
        <v/>
      </c>
      <c r="E243" s="28" t="str">
        <f>IF(A243="","",VLOOKUP($D243,'[1]届出業者 （特例浄化槽）'!$A$2:$L$225,4,FALSE))</f>
        <v/>
      </c>
    </row>
    <row r="244" spans="4:5" x14ac:dyDescent="0.15">
      <c r="D244" s="20" t="str">
        <f t="shared" si="5"/>
        <v/>
      </c>
      <c r="E244" s="28" t="str">
        <f>IF(A244="","",VLOOKUP($D244,'[1]届出業者 （特例浄化槽）'!$A$2:$L$225,4,FALSE))</f>
        <v/>
      </c>
    </row>
    <row r="245" spans="4:5" x14ac:dyDescent="0.15">
      <c r="D245" s="20" t="str">
        <f t="shared" si="5"/>
        <v/>
      </c>
      <c r="E245" s="28" t="str">
        <f>IF(A245="","",VLOOKUP($D245,'[1]届出業者 （特例浄化槽）'!$A$2:$L$225,4,FALSE))</f>
        <v/>
      </c>
    </row>
    <row r="246" spans="4:5" x14ac:dyDescent="0.15">
      <c r="D246" s="20" t="str">
        <f t="shared" si="5"/>
        <v/>
      </c>
      <c r="E246" s="28" t="str">
        <f>IF(A246="","",VLOOKUP($D246,'[1]届出業者 （特例浄化槽）'!$A$2:$L$225,4,FALSE))</f>
        <v/>
      </c>
    </row>
    <row r="247" spans="4:5" x14ac:dyDescent="0.15">
      <c r="D247" s="20" t="str">
        <f t="shared" si="5"/>
        <v/>
      </c>
      <c r="E247" s="28" t="str">
        <f>IF(A247="","",VLOOKUP($D247,'[1]届出業者 （特例浄化槽）'!$A$2:$L$225,4,FALSE))</f>
        <v/>
      </c>
    </row>
    <row r="248" spans="4:5" x14ac:dyDescent="0.15">
      <c r="D248" s="20" t="str">
        <f t="shared" si="5"/>
        <v/>
      </c>
      <c r="E248" s="28" t="str">
        <f>IF(A248="","",VLOOKUP($D248,'[1]届出業者 （特例浄化槽）'!$A$2:$L$225,4,FALSE))</f>
        <v/>
      </c>
    </row>
    <row r="249" spans="4:5" x14ac:dyDescent="0.15">
      <c r="D249" s="20" t="str">
        <f t="shared" si="5"/>
        <v/>
      </c>
      <c r="E249" s="28" t="str">
        <f>IF(A249="","",VLOOKUP($D249,'[1]届出業者 （特例浄化槽）'!$A$2:$L$225,4,FALSE))</f>
        <v/>
      </c>
    </row>
    <row r="250" spans="4:5" x14ac:dyDescent="0.15">
      <c r="D250" s="20" t="str">
        <f t="shared" si="5"/>
        <v/>
      </c>
      <c r="E250" s="28" t="str">
        <f>IF(A250="","",VLOOKUP($D250,'[1]届出業者 （特例浄化槽）'!$A$2:$L$225,4,FALSE))</f>
        <v/>
      </c>
    </row>
    <row r="251" spans="4:5" x14ac:dyDescent="0.15">
      <c r="D251" s="20" t="str">
        <f t="shared" si="5"/>
        <v/>
      </c>
      <c r="E251" s="28" t="str">
        <f>IF(A251="","",VLOOKUP($D251,'[1]届出業者 （特例浄化槽）'!$A$2:$L$225,4,FALSE))</f>
        <v/>
      </c>
    </row>
    <row r="252" spans="4:5" x14ac:dyDescent="0.15">
      <c r="D252" s="20" t="str">
        <f t="shared" si="5"/>
        <v/>
      </c>
      <c r="E252" s="28" t="str">
        <f>IF(A252="","",VLOOKUP($D252,'[1]届出業者 （特例浄化槽）'!$A$2:$L$225,4,FALSE))</f>
        <v/>
      </c>
    </row>
    <row r="253" spans="4:5" x14ac:dyDescent="0.15">
      <c r="D253" s="20" t="str">
        <f t="shared" si="5"/>
        <v/>
      </c>
      <c r="E253" s="28" t="str">
        <f>IF(A253="","",VLOOKUP($D253,'[1]届出業者 （特例浄化槽）'!$A$2:$L$225,4,FALSE))</f>
        <v/>
      </c>
    </row>
    <row r="254" spans="4:5" x14ac:dyDescent="0.15">
      <c r="D254" s="20" t="str">
        <f t="shared" si="5"/>
        <v/>
      </c>
      <c r="E254" s="28" t="str">
        <f>IF(A254="","",VLOOKUP($D254,'[1]届出業者 （特例浄化槽）'!$A$2:$L$225,4,FALSE))</f>
        <v/>
      </c>
    </row>
    <row r="255" spans="4:5" x14ac:dyDescent="0.15">
      <c r="D255" s="20" t="str">
        <f t="shared" si="5"/>
        <v/>
      </c>
      <c r="E255" s="28" t="str">
        <f>IF(A255="","",VLOOKUP($D255,'[1]届出業者 （特例浄化槽）'!$A$2:$L$225,4,FALSE))</f>
        <v/>
      </c>
    </row>
    <row r="256" spans="4:5" x14ac:dyDescent="0.15">
      <c r="D256" s="20" t="str">
        <f t="shared" si="5"/>
        <v/>
      </c>
      <c r="E256" s="28" t="str">
        <f>IF(A256="","",VLOOKUP($D256,'[1]届出業者 （特例浄化槽）'!$A$2:$L$225,4,FALSE))</f>
        <v/>
      </c>
    </row>
    <row r="257" spans="1:7" x14ac:dyDescent="0.15">
      <c r="A257" s="32"/>
      <c r="B257" s="35"/>
      <c r="C257" s="36"/>
      <c r="D257" s="33"/>
      <c r="E257" s="34"/>
      <c r="F257" s="35"/>
      <c r="G257" s="35"/>
    </row>
    <row r="258" spans="1:7" x14ac:dyDescent="0.15">
      <c r="A258" s="32"/>
      <c r="B258" s="35"/>
      <c r="C258" s="36"/>
      <c r="D258" s="33"/>
      <c r="E258" s="34"/>
      <c r="F258" s="35"/>
      <c r="G258" s="35"/>
    </row>
    <row r="259" spans="1:7" x14ac:dyDescent="0.15">
      <c r="A259" s="32"/>
      <c r="B259" s="35"/>
      <c r="C259" s="36"/>
      <c r="D259" s="33"/>
      <c r="E259" s="34"/>
      <c r="F259" s="35"/>
      <c r="G259" s="35"/>
    </row>
    <row r="260" spans="1:7" x14ac:dyDescent="0.15">
      <c r="A260" s="32"/>
      <c r="B260" s="35"/>
      <c r="C260" s="36"/>
      <c r="D260" s="33"/>
      <c r="E260" s="34"/>
      <c r="F260" s="35"/>
      <c r="G260" s="35"/>
    </row>
    <row r="261" spans="1:7" x14ac:dyDescent="0.15">
      <c r="A261" s="32"/>
      <c r="B261" s="35"/>
      <c r="C261" s="36"/>
      <c r="D261" s="33"/>
      <c r="E261" s="34"/>
      <c r="F261" s="35"/>
      <c r="G261" s="35"/>
    </row>
    <row r="262" spans="1:7" x14ac:dyDescent="0.15">
      <c r="A262" s="32"/>
      <c r="B262" s="35"/>
      <c r="C262" s="36"/>
      <c r="D262" s="33"/>
      <c r="E262" s="34"/>
      <c r="F262" s="35"/>
      <c r="G262" s="35"/>
    </row>
    <row r="263" spans="1:7" x14ac:dyDescent="0.15">
      <c r="A263" s="32"/>
      <c r="B263" s="35"/>
      <c r="C263" s="36"/>
      <c r="D263" s="33"/>
      <c r="E263" s="34"/>
      <c r="F263" s="35"/>
      <c r="G263" s="35"/>
    </row>
    <row r="264" spans="1:7" x14ac:dyDescent="0.15">
      <c r="A264" s="32"/>
      <c r="B264" s="35"/>
      <c r="C264" s="36"/>
      <c r="D264" s="33"/>
      <c r="E264" s="34"/>
      <c r="F264" s="35"/>
      <c r="G264" s="35"/>
    </row>
    <row r="265" spans="1:7" x14ac:dyDescent="0.15">
      <c r="A265" s="32"/>
      <c r="B265" s="35"/>
      <c r="C265" s="36"/>
      <c r="D265" s="33"/>
      <c r="E265" s="34"/>
      <c r="F265" s="35"/>
      <c r="G265" s="35"/>
    </row>
    <row r="266" spans="1:7" x14ac:dyDescent="0.15">
      <c r="A266" s="32"/>
      <c r="B266" s="35"/>
      <c r="C266" s="36"/>
      <c r="D266" s="33"/>
      <c r="E266" s="34"/>
      <c r="F266" s="35"/>
      <c r="G266" s="35"/>
    </row>
    <row r="267" spans="1:7" x14ac:dyDescent="0.15">
      <c r="A267" s="32"/>
      <c r="B267" s="35"/>
      <c r="C267" s="36"/>
      <c r="D267" s="33"/>
      <c r="E267" s="34"/>
      <c r="F267" s="35"/>
      <c r="G267" s="35"/>
    </row>
    <row r="268" spans="1:7" x14ac:dyDescent="0.15">
      <c r="A268" s="32"/>
      <c r="B268" s="35"/>
      <c r="C268" s="36"/>
      <c r="D268" s="33"/>
      <c r="E268" s="34"/>
      <c r="F268" s="35"/>
      <c r="G268" s="35"/>
    </row>
    <row r="269" spans="1:7" x14ac:dyDescent="0.15">
      <c r="A269" s="32"/>
      <c r="B269" s="35"/>
      <c r="C269" s="36"/>
      <c r="D269" s="33"/>
      <c r="E269" s="34"/>
      <c r="F269" s="35"/>
      <c r="G269" s="35"/>
    </row>
    <row r="270" spans="1:7" x14ac:dyDescent="0.15">
      <c r="A270" s="32"/>
      <c r="B270" s="35"/>
      <c r="C270" s="36"/>
      <c r="D270" s="33"/>
      <c r="E270" s="34"/>
      <c r="F270" s="35"/>
      <c r="G270" s="35"/>
    </row>
    <row r="271" spans="1:7" x14ac:dyDescent="0.15">
      <c r="A271" s="32"/>
      <c r="B271" s="35"/>
      <c r="C271" s="36"/>
      <c r="D271" s="33"/>
      <c r="E271" s="34"/>
      <c r="F271" s="35"/>
      <c r="G271" s="35"/>
    </row>
    <row r="272" spans="1:7" x14ac:dyDescent="0.15">
      <c r="A272" s="32"/>
      <c r="B272" s="35"/>
      <c r="C272" s="36"/>
      <c r="D272" s="33"/>
      <c r="E272" s="34"/>
      <c r="F272" s="35"/>
      <c r="G272" s="35"/>
    </row>
    <row r="273" spans="1:7" x14ac:dyDescent="0.15">
      <c r="A273" s="32"/>
      <c r="B273" s="35"/>
      <c r="C273" s="36"/>
      <c r="D273" s="33"/>
      <c r="E273" s="34"/>
      <c r="F273" s="35"/>
      <c r="G273" s="35"/>
    </row>
    <row r="274" spans="1:7" x14ac:dyDescent="0.15">
      <c r="A274" s="32"/>
      <c r="B274" s="35"/>
      <c r="C274" s="36"/>
      <c r="D274" s="33"/>
      <c r="E274" s="34"/>
      <c r="F274" s="35"/>
      <c r="G274" s="35"/>
    </row>
    <row r="275" spans="1:7" x14ac:dyDescent="0.15">
      <c r="A275" s="32"/>
      <c r="B275" s="35"/>
      <c r="C275" s="36"/>
      <c r="D275" s="33"/>
      <c r="E275" s="34"/>
      <c r="F275" s="35"/>
      <c r="G275" s="35"/>
    </row>
    <row r="276" spans="1:7" x14ac:dyDescent="0.15">
      <c r="A276" s="32"/>
      <c r="B276" s="35"/>
      <c r="C276" s="36"/>
      <c r="D276" s="33"/>
      <c r="E276" s="34"/>
      <c r="F276" s="35"/>
      <c r="G276" s="35"/>
    </row>
    <row r="277" spans="1:7" x14ac:dyDescent="0.15">
      <c r="A277" s="32"/>
      <c r="B277" s="35"/>
      <c r="C277" s="36"/>
      <c r="D277" s="33"/>
      <c r="E277" s="34"/>
      <c r="F277" s="35"/>
      <c r="G277" s="35"/>
    </row>
    <row r="278" spans="1:7" x14ac:dyDescent="0.15">
      <c r="A278" s="32"/>
      <c r="B278" s="35"/>
      <c r="C278" s="36"/>
      <c r="D278" s="33"/>
      <c r="E278" s="34"/>
      <c r="F278" s="35"/>
      <c r="G278" s="35"/>
    </row>
    <row r="279" spans="1:7" x14ac:dyDescent="0.15">
      <c r="A279" s="32"/>
      <c r="B279" s="35"/>
      <c r="C279" s="36"/>
      <c r="D279" s="33"/>
      <c r="E279" s="34"/>
      <c r="F279" s="35"/>
      <c r="G279" s="35"/>
    </row>
    <row r="280" spans="1:7" x14ac:dyDescent="0.15">
      <c r="A280" s="32"/>
      <c r="B280" s="35"/>
      <c r="C280" s="36"/>
      <c r="D280" s="33"/>
      <c r="E280" s="34"/>
      <c r="F280" s="35"/>
      <c r="G280" s="35"/>
    </row>
    <row r="281" spans="1:7" x14ac:dyDescent="0.15">
      <c r="A281" s="32"/>
      <c r="B281" s="35"/>
      <c r="C281" s="36"/>
      <c r="D281" s="33"/>
      <c r="E281" s="34"/>
      <c r="F281" s="35"/>
      <c r="G281" s="35"/>
    </row>
    <row r="282" spans="1:7" x14ac:dyDescent="0.15">
      <c r="A282" s="32"/>
      <c r="B282" s="35"/>
      <c r="C282" s="36"/>
      <c r="D282" s="33"/>
      <c r="E282" s="34"/>
      <c r="F282" s="35"/>
      <c r="G282" s="35"/>
    </row>
    <row r="283" spans="1:7" x14ac:dyDescent="0.15">
      <c r="A283" s="32"/>
      <c r="B283" s="35"/>
      <c r="C283" s="36"/>
      <c r="D283" s="33"/>
      <c r="E283" s="34"/>
      <c r="F283" s="35"/>
      <c r="G283" s="35"/>
    </row>
    <row r="284" spans="1:7" x14ac:dyDescent="0.15">
      <c r="A284" s="32"/>
      <c r="B284" s="35"/>
      <c r="C284" s="36"/>
      <c r="D284" s="33"/>
      <c r="E284" s="34"/>
      <c r="F284" s="35"/>
      <c r="G284" s="35"/>
    </row>
    <row r="285" spans="1:7" x14ac:dyDescent="0.15">
      <c r="A285" s="32"/>
      <c r="B285" s="35"/>
      <c r="C285" s="36"/>
      <c r="D285" s="33"/>
      <c r="E285" s="34"/>
      <c r="F285" s="35"/>
      <c r="G285" s="35"/>
    </row>
    <row r="286" spans="1:7" x14ac:dyDescent="0.15">
      <c r="A286" s="32"/>
      <c r="B286" s="35"/>
      <c r="C286" s="36"/>
      <c r="D286" s="33"/>
      <c r="E286" s="34"/>
      <c r="F286" s="35"/>
      <c r="G286" s="35"/>
    </row>
    <row r="287" spans="1:7" x14ac:dyDescent="0.15">
      <c r="A287" s="32"/>
      <c r="B287" s="35"/>
      <c r="C287" s="36"/>
      <c r="D287" s="33"/>
      <c r="E287" s="34"/>
      <c r="F287" s="35"/>
      <c r="G287" s="35"/>
    </row>
    <row r="288" spans="1:7" x14ac:dyDescent="0.15">
      <c r="A288" s="32"/>
      <c r="B288" s="35"/>
      <c r="C288" s="36"/>
      <c r="D288" s="33"/>
      <c r="E288" s="34"/>
      <c r="F288" s="35"/>
      <c r="G288" s="35"/>
    </row>
    <row r="289" spans="1:7" x14ac:dyDescent="0.15">
      <c r="A289" s="32"/>
      <c r="B289" s="35"/>
      <c r="C289" s="36"/>
      <c r="D289" s="33"/>
      <c r="E289" s="34"/>
      <c r="F289" s="35"/>
      <c r="G289" s="35"/>
    </row>
    <row r="290" spans="1:7" x14ac:dyDescent="0.15">
      <c r="A290" s="32"/>
      <c r="B290" s="35"/>
      <c r="C290" s="36"/>
      <c r="D290" s="33"/>
      <c r="E290" s="34"/>
      <c r="F290" s="35"/>
      <c r="G290" s="35"/>
    </row>
    <row r="291" spans="1:7" x14ac:dyDescent="0.15">
      <c r="A291" s="32"/>
      <c r="B291" s="35"/>
      <c r="C291" s="36"/>
      <c r="D291" s="33"/>
      <c r="E291" s="34"/>
      <c r="F291" s="35"/>
      <c r="G291" s="35"/>
    </row>
    <row r="292" spans="1:7" x14ac:dyDescent="0.15">
      <c r="A292" s="32"/>
      <c r="B292" s="35"/>
      <c r="C292" s="36"/>
      <c r="D292" s="33"/>
      <c r="E292" s="34"/>
      <c r="F292" s="35"/>
      <c r="G292" s="35"/>
    </row>
    <row r="293" spans="1:7" x14ac:dyDescent="0.15">
      <c r="A293" s="32"/>
      <c r="B293" s="35"/>
      <c r="C293" s="36"/>
      <c r="D293" s="33"/>
      <c r="E293" s="34"/>
      <c r="F293" s="35"/>
      <c r="G293" s="35"/>
    </row>
    <row r="294" spans="1:7" x14ac:dyDescent="0.15">
      <c r="A294" s="32"/>
      <c r="B294" s="35"/>
      <c r="C294" s="36"/>
      <c r="D294" s="33"/>
      <c r="E294" s="34"/>
      <c r="F294" s="35"/>
      <c r="G294" s="35"/>
    </row>
    <row r="295" spans="1:7" x14ac:dyDescent="0.15">
      <c r="A295" s="32"/>
      <c r="B295" s="35"/>
      <c r="C295" s="36"/>
      <c r="D295" s="33"/>
      <c r="E295" s="34"/>
      <c r="F295" s="35"/>
      <c r="G295" s="35"/>
    </row>
    <row r="296" spans="1:7" x14ac:dyDescent="0.15">
      <c r="A296" s="32"/>
      <c r="B296" s="35"/>
      <c r="C296" s="36"/>
      <c r="D296" s="33"/>
      <c r="E296" s="34"/>
      <c r="F296" s="35"/>
      <c r="G296" s="35"/>
    </row>
    <row r="297" spans="1:7" x14ac:dyDescent="0.15">
      <c r="A297" s="32"/>
      <c r="B297" s="35"/>
      <c r="C297" s="36"/>
      <c r="D297" s="33"/>
      <c r="E297" s="34"/>
      <c r="F297" s="35"/>
      <c r="G297" s="35"/>
    </row>
    <row r="298" spans="1:7" x14ac:dyDescent="0.15">
      <c r="A298" s="32"/>
      <c r="B298" s="35"/>
      <c r="C298" s="36"/>
      <c r="D298" s="33"/>
      <c r="E298" s="34"/>
      <c r="F298" s="35"/>
      <c r="G298" s="35"/>
    </row>
    <row r="299" spans="1:7" x14ac:dyDescent="0.15">
      <c r="A299" s="32"/>
      <c r="B299" s="35"/>
      <c r="C299" s="36"/>
      <c r="D299" s="33"/>
      <c r="E299" s="34"/>
      <c r="F299" s="35"/>
      <c r="G299" s="35"/>
    </row>
    <row r="300" spans="1:7" x14ac:dyDescent="0.15">
      <c r="A300" s="32"/>
      <c r="B300" s="35"/>
      <c r="C300" s="36"/>
      <c r="D300" s="33"/>
      <c r="E300" s="34"/>
      <c r="F300" s="35"/>
      <c r="G300" s="35"/>
    </row>
    <row r="301" spans="1:7" x14ac:dyDescent="0.15">
      <c r="A301" s="32"/>
      <c r="B301" s="35"/>
      <c r="C301" s="36"/>
      <c r="D301" s="33"/>
      <c r="E301" s="34"/>
      <c r="F301" s="35"/>
      <c r="G301" s="35"/>
    </row>
    <row r="302" spans="1:7" x14ac:dyDescent="0.15">
      <c r="A302" s="32"/>
      <c r="B302" s="35"/>
      <c r="C302" s="36"/>
      <c r="D302" s="33"/>
      <c r="E302" s="34"/>
      <c r="F302" s="35"/>
      <c r="G302" s="35"/>
    </row>
    <row r="303" spans="1:7" x14ac:dyDescent="0.15">
      <c r="A303" s="32"/>
      <c r="B303" s="35"/>
      <c r="C303" s="36"/>
      <c r="D303" s="33"/>
      <c r="E303" s="34"/>
      <c r="F303" s="35"/>
      <c r="G303" s="35"/>
    </row>
    <row r="304" spans="1:7" x14ac:dyDescent="0.15">
      <c r="A304" s="32"/>
      <c r="B304" s="35"/>
      <c r="C304" s="36"/>
      <c r="D304" s="33"/>
      <c r="E304" s="34"/>
      <c r="F304" s="35"/>
      <c r="G304" s="35"/>
    </row>
    <row r="305" spans="1:7" x14ac:dyDescent="0.15">
      <c r="A305" s="32"/>
      <c r="B305" s="35"/>
      <c r="C305" s="36"/>
      <c r="D305" s="33"/>
      <c r="E305" s="34"/>
      <c r="F305" s="35"/>
      <c r="G305" s="35"/>
    </row>
    <row r="306" spans="1:7" x14ac:dyDescent="0.15">
      <c r="A306" s="32"/>
      <c r="B306" s="35"/>
      <c r="C306" s="36"/>
      <c r="D306" s="33"/>
      <c r="E306" s="34"/>
      <c r="F306" s="35"/>
      <c r="G306" s="35"/>
    </row>
    <row r="307" spans="1:7" x14ac:dyDescent="0.15">
      <c r="A307" s="32"/>
      <c r="B307" s="35"/>
      <c r="C307" s="36"/>
      <c r="D307" s="33"/>
      <c r="E307" s="34"/>
      <c r="F307" s="35"/>
      <c r="G307" s="35"/>
    </row>
    <row r="308" spans="1:7" x14ac:dyDescent="0.15">
      <c r="A308" s="32"/>
      <c r="B308" s="35"/>
      <c r="C308" s="36"/>
      <c r="D308" s="33"/>
      <c r="E308" s="34"/>
      <c r="F308" s="35"/>
      <c r="G308" s="35"/>
    </row>
    <row r="309" spans="1:7" x14ac:dyDescent="0.15">
      <c r="A309" s="32"/>
      <c r="B309" s="35"/>
      <c r="C309" s="36"/>
      <c r="D309" s="33"/>
      <c r="E309" s="34"/>
      <c r="F309" s="35"/>
      <c r="G309" s="35"/>
    </row>
    <row r="310" spans="1:7" x14ac:dyDescent="0.15">
      <c r="A310" s="32"/>
      <c r="B310" s="35"/>
      <c r="C310" s="36"/>
      <c r="D310" s="33"/>
      <c r="E310" s="34"/>
      <c r="F310" s="35"/>
      <c r="G310" s="35"/>
    </row>
    <row r="311" spans="1:7" x14ac:dyDescent="0.15">
      <c r="A311" s="32"/>
      <c r="B311" s="35"/>
      <c r="C311" s="36"/>
      <c r="D311" s="33"/>
      <c r="E311" s="34"/>
      <c r="F311" s="35"/>
      <c r="G311" s="35"/>
    </row>
    <row r="312" spans="1:7" x14ac:dyDescent="0.15">
      <c r="A312" s="32"/>
      <c r="B312" s="35"/>
      <c r="C312" s="36"/>
      <c r="D312" s="33"/>
      <c r="E312" s="34"/>
      <c r="F312" s="35"/>
      <c r="G312" s="35"/>
    </row>
    <row r="313" spans="1:7" x14ac:dyDescent="0.15">
      <c r="A313" s="32"/>
      <c r="B313" s="35"/>
      <c r="C313" s="36"/>
      <c r="D313" s="33"/>
      <c r="E313" s="34"/>
      <c r="F313" s="35"/>
      <c r="G313" s="35"/>
    </row>
    <row r="314" spans="1:7" x14ac:dyDescent="0.15">
      <c r="A314" s="32"/>
      <c r="B314" s="35"/>
      <c r="C314" s="36"/>
      <c r="D314" s="33"/>
      <c r="E314" s="34"/>
      <c r="F314" s="35"/>
      <c r="G314" s="35"/>
    </row>
    <row r="315" spans="1:7" x14ac:dyDescent="0.15">
      <c r="A315" s="32"/>
      <c r="B315" s="35"/>
      <c r="C315" s="36"/>
      <c r="D315" s="33"/>
      <c r="E315" s="34"/>
      <c r="F315" s="35"/>
      <c r="G315" s="35"/>
    </row>
    <row r="316" spans="1:7" x14ac:dyDescent="0.15">
      <c r="A316" s="32"/>
      <c r="B316" s="35"/>
      <c r="C316" s="36"/>
      <c r="D316" s="33"/>
      <c r="E316" s="34"/>
      <c r="F316" s="35"/>
      <c r="G316" s="35"/>
    </row>
    <row r="317" spans="1:7" x14ac:dyDescent="0.15">
      <c r="A317" s="32"/>
      <c r="B317" s="35"/>
      <c r="C317" s="36"/>
      <c r="D317" s="33"/>
      <c r="E317" s="34"/>
      <c r="F317" s="35"/>
      <c r="G317" s="35"/>
    </row>
    <row r="318" spans="1:7" x14ac:dyDescent="0.15">
      <c r="A318" s="32"/>
      <c r="B318" s="35"/>
      <c r="C318" s="36"/>
      <c r="D318" s="33"/>
      <c r="E318" s="34"/>
      <c r="F318" s="35"/>
      <c r="G318" s="35"/>
    </row>
    <row r="319" spans="1:7" x14ac:dyDescent="0.15">
      <c r="A319" s="32"/>
      <c r="B319" s="35"/>
      <c r="C319" s="36"/>
      <c r="D319" s="33"/>
      <c r="E319" s="34"/>
      <c r="F319" s="35"/>
      <c r="G319" s="35"/>
    </row>
    <row r="320" spans="1:7" x14ac:dyDescent="0.15">
      <c r="A320" s="32"/>
      <c r="B320" s="35"/>
      <c r="C320" s="36"/>
      <c r="D320" s="33"/>
      <c r="E320" s="34"/>
      <c r="F320" s="35"/>
      <c r="G320" s="35"/>
    </row>
    <row r="321" spans="1:7" x14ac:dyDescent="0.15">
      <c r="A321" s="32"/>
      <c r="B321" s="35"/>
      <c r="C321" s="36"/>
      <c r="D321" s="33"/>
      <c r="E321" s="34"/>
      <c r="F321" s="35"/>
      <c r="G321" s="35"/>
    </row>
    <row r="322" spans="1:7" x14ac:dyDescent="0.15">
      <c r="A322" s="32"/>
      <c r="B322" s="35"/>
      <c r="C322" s="36"/>
      <c r="D322" s="33"/>
      <c r="E322" s="34"/>
      <c r="F322" s="35"/>
      <c r="G322" s="35"/>
    </row>
    <row r="323" spans="1:7" x14ac:dyDescent="0.15">
      <c r="A323" s="32"/>
      <c r="B323" s="35"/>
      <c r="C323" s="36"/>
      <c r="D323" s="33"/>
      <c r="E323" s="34"/>
      <c r="F323" s="35"/>
      <c r="G323" s="35"/>
    </row>
    <row r="324" spans="1:7" x14ac:dyDescent="0.15">
      <c r="A324" s="32"/>
      <c r="B324" s="35"/>
      <c r="C324" s="36"/>
      <c r="D324" s="33"/>
      <c r="E324" s="34"/>
      <c r="F324" s="35"/>
      <c r="G324" s="35"/>
    </row>
    <row r="325" spans="1:7" x14ac:dyDescent="0.15">
      <c r="A325" s="32"/>
      <c r="B325" s="35"/>
      <c r="C325" s="36"/>
      <c r="D325" s="33"/>
      <c r="E325" s="34"/>
      <c r="F325" s="35"/>
      <c r="G325" s="35"/>
    </row>
    <row r="326" spans="1:7" x14ac:dyDescent="0.15">
      <c r="A326" s="32"/>
      <c r="B326" s="35"/>
      <c r="C326" s="36"/>
      <c r="D326" s="33"/>
      <c r="E326" s="34"/>
      <c r="F326" s="35"/>
      <c r="G326" s="35"/>
    </row>
    <row r="327" spans="1:7" x14ac:dyDescent="0.15">
      <c r="A327" s="32"/>
      <c r="B327" s="35"/>
      <c r="C327" s="36"/>
      <c r="D327" s="33"/>
      <c r="E327" s="34"/>
      <c r="F327" s="35"/>
      <c r="G327" s="35"/>
    </row>
    <row r="328" spans="1:7" x14ac:dyDescent="0.15">
      <c r="A328" s="32"/>
      <c r="B328" s="35"/>
      <c r="C328" s="36"/>
      <c r="D328" s="33"/>
      <c r="E328" s="34"/>
      <c r="F328" s="35"/>
      <c r="G328" s="35"/>
    </row>
    <row r="329" spans="1:7" x14ac:dyDescent="0.15">
      <c r="A329" s="32"/>
      <c r="B329" s="35"/>
      <c r="C329" s="36"/>
      <c r="D329" s="33"/>
      <c r="E329" s="34"/>
      <c r="F329" s="35"/>
      <c r="G329" s="35"/>
    </row>
    <row r="330" spans="1:7" x14ac:dyDescent="0.15">
      <c r="A330" s="32"/>
      <c r="B330" s="35"/>
      <c r="C330" s="36"/>
      <c r="D330" s="33"/>
      <c r="E330" s="34"/>
      <c r="F330" s="35"/>
      <c r="G330" s="35"/>
    </row>
    <row r="331" spans="1:7" x14ac:dyDescent="0.15">
      <c r="A331" s="32"/>
      <c r="B331" s="35"/>
      <c r="C331" s="36"/>
      <c r="D331" s="33"/>
      <c r="E331" s="34"/>
      <c r="F331" s="35"/>
      <c r="G331" s="35"/>
    </row>
    <row r="332" spans="1:7" x14ac:dyDescent="0.15">
      <c r="A332" s="32"/>
      <c r="B332" s="35"/>
      <c r="C332" s="36"/>
      <c r="D332" s="33"/>
      <c r="E332" s="34"/>
      <c r="F332" s="35"/>
      <c r="G332" s="35"/>
    </row>
    <row r="333" spans="1:7" x14ac:dyDescent="0.15">
      <c r="A333" s="32"/>
      <c r="B333" s="35"/>
      <c r="C333" s="36"/>
      <c r="D333" s="33"/>
      <c r="E333" s="34"/>
      <c r="F333" s="35"/>
      <c r="G333" s="35"/>
    </row>
    <row r="334" spans="1:7" x14ac:dyDescent="0.15">
      <c r="A334" s="32"/>
      <c r="B334" s="35"/>
      <c r="C334" s="36"/>
      <c r="D334" s="33"/>
      <c r="E334" s="34"/>
      <c r="F334" s="35"/>
      <c r="G334" s="35"/>
    </row>
    <row r="335" spans="1:7" x14ac:dyDescent="0.15">
      <c r="A335" s="32"/>
      <c r="B335" s="35"/>
      <c r="C335" s="36"/>
      <c r="D335" s="33"/>
      <c r="E335" s="34"/>
      <c r="F335" s="35"/>
      <c r="G335" s="35"/>
    </row>
    <row r="336" spans="1:7" x14ac:dyDescent="0.15">
      <c r="A336" s="32"/>
      <c r="B336" s="35"/>
      <c r="C336" s="36"/>
      <c r="D336" s="33"/>
      <c r="E336" s="34"/>
      <c r="F336" s="35"/>
      <c r="G336" s="35"/>
    </row>
    <row r="337" spans="1:7" x14ac:dyDescent="0.15">
      <c r="A337" s="32"/>
      <c r="B337" s="35"/>
      <c r="C337" s="36"/>
      <c r="D337" s="33"/>
      <c r="E337" s="34"/>
      <c r="F337" s="35"/>
      <c r="G337" s="35"/>
    </row>
    <row r="338" spans="1:7" x14ac:dyDescent="0.15">
      <c r="A338" s="32"/>
      <c r="B338" s="35"/>
      <c r="C338" s="36"/>
      <c r="D338" s="33"/>
      <c r="E338" s="34"/>
      <c r="F338" s="35"/>
      <c r="G338" s="35"/>
    </row>
    <row r="339" spans="1:7" x14ac:dyDescent="0.15">
      <c r="A339" s="32"/>
      <c r="B339" s="35"/>
      <c r="C339" s="36"/>
      <c r="D339" s="33"/>
      <c r="E339" s="34"/>
      <c r="F339" s="35"/>
      <c r="G339" s="35"/>
    </row>
    <row r="340" spans="1:7" x14ac:dyDescent="0.15">
      <c r="A340" s="32"/>
      <c r="B340" s="35"/>
      <c r="C340" s="36"/>
      <c r="D340" s="33"/>
      <c r="E340" s="34"/>
      <c r="F340" s="35"/>
      <c r="G340" s="35"/>
    </row>
    <row r="341" spans="1:7" x14ac:dyDescent="0.15">
      <c r="A341" s="32"/>
      <c r="B341" s="35"/>
      <c r="C341" s="36"/>
      <c r="D341" s="33"/>
      <c r="E341" s="34"/>
      <c r="F341" s="35"/>
      <c r="G341" s="35"/>
    </row>
    <row r="342" spans="1:7" x14ac:dyDescent="0.15">
      <c r="A342" s="32"/>
      <c r="B342" s="35"/>
      <c r="C342" s="36"/>
      <c r="D342" s="33"/>
      <c r="E342" s="34"/>
      <c r="F342" s="35"/>
      <c r="G342" s="35"/>
    </row>
    <row r="343" spans="1:7" x14ac:dyDescent="0.15">
      <c r="A343" s="32"/>
      <c r="B343" s="35"/>
      <c r="C343" s="36"/>
      <c r="D343" s="33"/>
      <c r="E343" s="34"/>
      <c r="F343" s="35"/>
      <c r="G343" s="35"/>
    </row>
    <row r="344" spans="1:7" x14ac:dyDescent="0.15">
      <c r="A344" s="32"/>
      <c r="B344" s="35"/>
      <c r="C344" s="36"/>
      <c r="D344" s="33"/>
      <c r="E344" s="34"/>
      <c r="F344" s="35"/>
      <c r="G344" s="35"/>
    </row>
    <row r="345" spans="1:7" x14ac:dyDescent="0.15">
      <c r="A345" s="32"/>
      <c r="B345" s="35"/>
      <c r="C345" s="36"/>
      <c r="D345" s="33"/>
      <c r="E345" s="34"/>
      <c r="F345" s="35"/>
      <c r="G345" s="35"/>
    </row>
    <row r="346" spans="1:7" x14ac:dyDescent="0.15">
      <c r="A346" s="32"/>
      <c r="B346" s="35"/>
      <c r="C346" s="36"/>
      <c r="D346" s="33"/>
      <c r="E346" s="34"/>
      <c r="F346" s="35"/>
      <c r="G346" s="35"/>
    </row>
    <row r="347" spans="1:7" x14ac:dyDescent="0.15">
      <c r="A347" s="32"/>
      <c r="B347" s="35"/>
      <c r="C347" s="36"/>
      <c r="D347" s="33"/>
      <c r="E347" s="34"/>
      <c r="F347" s="35"/>
      <c r="G347" s="35"/>
    </row>
    <row r="348" spans="1:7" x14ac:dyDescent="0.15">
      <c r="A348" s="32"/>
      <c r="B348" s="35"/>
      <c r="C348" s="36"/>
      <c r="D348" s="33"/>
      <c r="E348" s="34"/>
      <c r="F348" s="35"/>
      <c r="G348" s="35"/>
    </row>
    <row r="349" spans="1:7" x14ac:dyDescent="0.15">
      <c r="A349" s="32"/>
      <c r="B349" s="35"/>
      <c r="C349" s="36"/>
      <c r="D349" s="33"/>
      <c r="E349" s="34"/>
      <c r="F349" s="35"/>
      <c r="G349" s="35"/>
    </row>
    <row r="350" spans="1:7" x14ac:dyDescent="0.15">
      <c r="A350" s="32"/>
      <c r="B350" s="35"/>
      <c r="C350" s="36"/>
      <c r="D350" s="33"/>
      <c r="E350" s="34"/>
      <c r="F350" s="35"/>
      <c r="G350" s="35"/>
    </row>
    <row r="351" spans="1:7" x14ac:dyDescent="0.15">
      <c r="A351" s="32"/>
      <c r="B351" s="35"/>
      <c r="C351" s="36"/>
      <c r="D351" s="33"/>
      <c r="E351" s="34"/>
      <c r="F351" s="35"/>
      <c r="G351" s="35"/>
    </row>
    <row r="352" spans="1:7" x14ac:dyDescent="0.15">
      <c r="A352" s="32"/>
      <c r="B352" s="35"/>
      <c r="C352" s="36"/>
      <c r="D352" s="33"/>
      <c r="E352" s="34"/>
      <c r="F352" s="35"/>
      <c r="G352" s="35"/>
    </row>
    <row r="353" spans="1:7" x14ac:dyDescent="0.15">
      <c r="A353" s="32"/>
      <c r="B353" s="35"/>
      <c r="C353" s="36"/>
      <c r="D353" s="33"/>
      <c r="E353" s="34"/>
      <c r="F353" s="35"/>
      <c r="G353" s="35"/>
    </row>
    <row r="354" spans="1:7" x14ac:dyDescent="0.15">
      <c r="A354" s="32"/>
      <c r="B354" s="35"/>
      <c r="C354" s="36"/>
      <c r="D354" s="33"/>
      <c r="E354" s="34"/>
      <c r="F354" s="35"/>
      <c r="G354" s="35"/>
    </row>
    <row r="355" spans="1:7" x14ac:dyDescent="0.15">
      <c r="A355" s="32"/>
      <c r="B355" s="35"/>
      <c r="C355" s="36"/>
      <c r="D355" s="33"/>
      <c r="E355" s="34"/>
      <c r="F355" s="35"/>
      <c r="G355" s="35"/>
    </row>
    <row r="356" spans="1:7" x14ac:dyDescent="0.15">
      <c r="A356" s="32"/>
      <c r="B356" s="35"/>
      <c r="C356" s="36"/>
      <c r="D356" s="33"/>
      <c r="E356" s="34"/>
      <c r="F356" s="35"/>
      <c r="G356" s="35"/>
    </row>
    <row r="357" spans="1:7" x14ac:dyDescent="0.15">
      <c r="A357" s="32"/>
      <c r="B357" s="35"/>
      <c r="C357" s="36"/>
      <c r="D357" s="33"/>
      <c r="E357" s="34"/>
      <c r="F357" s="35"/>
      <c r="G357" s="35"/>
    </row>
    <row r="358" spans="1:7" x14ac:dyDescent="0.15">
      <c r="A358" s="32"/>
      <c r="B358" s="35"/>
      <c r="C358" s="36"/>
      <c r="D358" s="33"/>
      <c r="E358" s="34"/>
      <c r="F358" s="35"/>
      <c r="G358" s="35"/>
    </row>
    <row r="359" spans="1:7" x14ac:dyDescent="0.15">
      <c r="A359" s="32"/>
      <c r="B359" s="35"/>
      <c r="C359" s="36"/>
      <c r="D359" s="33"/>
      <c r="E359" s="34"/>
      <c r="F359" s="35"/>
      <c r="G359" s="35"/>
    </row>
    <row r="360" spans="1:7" x14ac:dyDescent="0.15">
      <c r="A360" s="32"/>
      <c r="B360" s="35"/>
      <c r="C360" s="36"/>
      <c r="D360" s="33"/>
      <c r="E360" s="34"/>
      <c r="F360" s="35"/>
      <c r="G360" s="35"/>
    </row>
    <row r="361" spans="1:7" x14ac:dyDescent="0.15">
      <c r="A361" s="32"/>
      <c r="B361" s="35"/>
      <c r="C361" s="36"/>
      <c r="D361" s="33"/>
      <c r="E361" s="34"/>
      <c r="F361" s="35"/>
      <c r="G361" s="35"/>
    </row>
    <row r="362" spans="1:7" x14ac:dyDescent="0.15">
      <c r="A362" s="32"/>
      <c r="B362" s="35"/>
      <c r="C362" s="37"/>
      <c r="D362" s="33"/>
      <c r="E362" s="34"/>
      <c r="F362" s="35"/>
      <c r="G362" s="35"/>
    </row>
    <row r="363" spans="1:7" x14ac:dyDescent="0.15">
      <c r="A363" s="38"/>
      <c r="B363" s="35"/>
      <c r="C363" s="36"/>
      <c r="D363" s="33"/>
      <c r="E363" s="34"/>
      <c r="F363" s="35"/>
      <c r="G363" s="35"/>
    </row>
    <row r="364" spans="1:7" x14ac:dyDescent="0.15">
      <c r="A364" s="32"/>
      <c r="B364" s="35"/>
      <c r="C364" s="36"/>
      <c r="D364" s="33"/>
      <c r="E364" s="34"/>
      <c r="F364" s="35"/>
      <c r="G364" s="39"/>
    </row>
    <row r="365" spans="1:7" x14ac:dyDescent="0.15">
      <c r="A365" s="38"/>
      <c r="B365" s="35"/>
      <c r="C365" s="36"/>
      <c r="D365" s="33"/>
      <c r="E365" s="34"/>
      <c r="F365" s="35"/>
      <c r="G365" s="35"/>
    </row>
    <row r="366" spans="1:7" x14ac:dyDescent="0.15">
      <c r="A366" s="38"/>
      <c r="B366" s="35"/>
      <c r="C366" s="36"/>
      <c r="D366" s="33"/>
      <c r="E366" s="34"/>
      <c r="F366" s="35"/>
      <c r="G366" s="35"/>
    </row>
    <row r="367" spans="1:7" x14ac:dyDescent="0.15">
      <c r="A367" s="38"/>
      <c r="B367" s="35"/>
      <c r="C367" s="36"/>
      <c r="D367" s="33"/>
      <c r="E367" s="34"/>
      <c r="F367" s="35"/>
      <c r="G367" s="35"/>
    </row>
    <row r="368" spans="1:7" x14ac:dyDescent="0.15">
      <c r="A368" s="38"/>
      <c r="B368" s="35"/>
      <c r="C368" s="36"/>
      <c r="D368" s="33"/>
      <c r="E368" s="34"/>
      <c r="F368" s="35"/>
      <c r="G368" s="35"/>
    </row>
    <row r="369" spans="1:7" x14ac:dyDescent="0.15">
      <c r="A369" s="32"/>
      <c r="B369" s="35"/>
      <c r="C369" s="36"/>
      <c r="D369" s="33"/>
      <c r="E369" s="34"/>
      <c r="F369" s="35"/>
      <c r="G369" s="39"/>
    </row>
    <row r="370" spans="1:7" x14ac:dyDescent="0.15">
      <c r="A370" s="32"/>
      <c r="B370" s="35"/>
      <c r="C370" s="36"/>
      <c r="D370" s="33"/>
      <c r="E370" s="34"/>
      <c r="F370" s="35"/>
      <c r="G370" s="39"/>
    </row>
    <row r="371" spans="1:7" x14ac:dyDescent="0.15">
      <c r="A371" s="32"/>
      <c r="B371" s="35"/>
      <c r="C371" s="36"/>
      <c r="D371" s="33"/>
      <c r="E371" s="34"/>
      <c r="F371" s="35"/>
      <c r="G371" s="39"/>
    </row>
    <row r="372" spans="1:7" x14ac:dyDescent="0.15">
      <c r="A372" s="38"/>
      <c r="B372" s="35"/>
      <c r="C372" s="36"/>
      <c r="D372" s="33"/>
      <c r="E372" s="34"/>
      <c r="F372" s="35"/>
      <c r="G372" s="35"/>
    </row>
    <row r="373" spans="1:7" x14ac:dyDescent="0.15">
      <c r="A373" s="32"/>
      <c r="B373" s="35"/>
      <c r="C373" s="36"/>
      <c r="D373" s="33"/>
      <c r="E373" s="34"/>
      <c r="F373" s="35"/>
      <c r="G373" s="39"/>
    </row>
    <row r="374" spans="1:7" x14ac:dyDescent="0.15">
      <c r="A374" s="32"/>
      <c r="B374" s="35"/>
      <c r="C374" s="36"/>
      <c r="D374" s="33"/>
      <c r="E374" s="34"/>
      <c r="F374" s="35"/>
      <c r="G374" s="39"/>
    </row>
    <row r="375" spans="1:7" x14ac:dyDescent="0.15">
      <c r="A375" s="32"/>
      <c r="B375" s="35"/>
      <c r="C375" s="36"/>
      <c r="D375" s="33"/>
      <c r="E375" s="34"/>
      <c r="F375" s="35"/>
      <c r="G375" s="39"/>
    </row>
    <row r="376" spans="1:7" x14ac:dyDescent="0.15">
      <c r="A376" s="32"/>
      <c r="B376" s="35"/>
      <c r="C376" s="36"/>
      <c r="D376" s="33"/>
      <c r="E376" s="34"/>
      <c r="F376" s="35"/>
      <c r="G376" s="39"/>
    </row>
    <row r="377" spans="1:7" x14ac:dyDescent="0.15">
      <c r="A377" s="32"/>
      <c r="B377" s="35"/>
      <c r="C377" s="36"/>
      <c r="D377" s="33"/>
      <c r="E377" s="34"/>
      <c r="F377" s="35"/>
      <c r="G377" s="39"/>
    </row>
    <row r="378" spans="1:7" x14ac:dyDescent="0.15">
      <c r="A378" s="32"/>
      <c r="B378" s="35"/>
      <c r="C378" s="36"/>
      <c r="D378" s="33"/>
      <c r="E378" s="34"/>
      <c r="F378" s="35"/>
      <c r="G378" s="39"/>
    </row>
    <row r="379" spans="1:7" x14ac:dyDescent="0.15">
      <c r="A379" s="32"/>
      <c r="B379" s="35"/>
      <c r="C379" s="36"/>
      <c r="D379" s="33"/>
      <c r="E379" s="34"/>
      <c r="F379" s="35"/>
      <c r="G379" s="39"/>
    </row>
    <row r="380" spans="1:7" x14ac:dyDescent="0.15">
      <c r="A380" s="32"/>
      <c r="B380" s="35"/>
      <c r="C380" s="36"/>
      <c r="D380" s="33"/>
      <c r="E380" s="34"/>
      <c r="F380" s="35"/>
      <c r="G380" s="39"/>
    </row>
    <row r="381" spans="1:7" x14ac:dyDescent="0.15">
      <c r="A381" s="32"/>
      <c r="B381" s="35"/>
      <c r="C381" s="36"/>
      <c r="D381" s="33"/>
      <c r="E381" s="34"/>
      <c r="F381" s="35"/>
      <c r="G381" s="39"/>
    </row>
    <row r="382" spans="1:7" x14ac:dyDescent="0.15">
      <c r="A382" s="32"/>
      <c r="B382" s="35"/>
      <c r="C382" s="36"/>
      <c r="D382" s="33"/>
      <c r="E382" s="34"/>
      <c r="F382" s="35"/>
      <c r="G382" s="39"/>
    </row>
    <row r="383" spans="1:7" x14ac:dyDescent="0.15">
      <c r="A383" s="32"/>
      <c r="B383" s="35"/>
      <c r="C383" s="36"/>
      <c r="D383" s="33"/>
      <c r="E383" s="34"/>
      <c r="F383" s="35"/>
      <c r="G383" s="39"/>
    </row>
    <row r="384" spans="1:7" x14ac:dyDescent="0.15">
      <c r="A384" s="32"/>
      <c r="B384" s="35"/>
      <c r="C384" s="36"/>
      <c r="D384" s="33"/>
      <c r="E384" s="34"/>
      <c r="F384" s="35"/>
      <c r="G384" s="39"/>
    </row>
    <row r="385" spans="1:7" x14ac:dyDescent="0.15">
      <c r="A385" s="32"/>
      <c r="B385" s="35"/>
      <c r="C385" s="36"/>
      <c r="D385" s="33"/>
      <c r="E385" s="34"/>
      <c r="F385" s="35"/>
      <c r="G385" s="39"/>
    </row>
    <row r="386" spans="1:7" x14ac:dyDescent="0.15">
      <c r="A386" s="32"/>
      <c r="B386" s="35"/>
      <c r="C386" s="36"/>
      <c r="D386" s="33"/>
      <c r="E386" s="34"/>
      <c r="F386" s="35"/>
      <c r="G386" s="39"/>
    </row>
    <row r="387" spans="1:7" x14ac:dyDescent="0.15">
      <c r="A387" s="32"/>
      <c r="B387" s="35"/>
      <c r="C387" s="36"/>
      <c r="D387" s="33"/>
      <c r="E387" s="34"/>
      <c r="F387" s="35"/>
      <c r="G387" s="35"/>
    </row>
    <row r="388" spans="1:7" x14ac:dyDescent="0.15">
      <c r="A388" s="32"/>
      <c r="B388" s="35"/>
      <c r="C388" s="36"/>
      <c r="D388" s="33"/>
      <c r="E388" s="34"/>
      <c r="F388" s="35"/>
      <c r="G388" s="35"/>
    </row>
    <row r="389" spans="1:7" x14ac:dyDescent="0.15">
      <c r="A389" s="32"/>
      <c r="B389" s="35"/>
      <c r="C389" s="36"/>
      <c r="D389" s="33"/>
      <c r="E389" s="34"/>
      <c r="F389" s="35"/>
      <c r="G389" s="35"/>
    </row>
    <row r="390" spans="1:7" x14ac:dyDescent="0.15">
      <c r="A390" s="32"/>
      <c r="B390" s="35"/>
      <c r="C390" s="36"/>
      <c r="D390" s="33"/>
      <c r="E390" s="34"/>
      <c r="F390" s="35"/>
      <c r="G390" s="35"/>
    </row>
    <row r="391" spans="1:7" x14ac:dyDescent="0.15">
      <c r="A391" s="32"/>
      <c r="B391" s="35"/>
      <c r="C391" s="36"/>
      <c r="D391" s="33"/>
      <c r="E391" s="34"/>
      <c r="F391" s="35"/>
      <c r="G391" s="35"/>
    </row>
    <row r="392" spans="1:7" x14ac:dyDescent="0.15">
      <c r="A392" s="32"/>
      <c r="B392" s="35"/>
      <c r="C392" s="36"/>
      <c r="D392" s="33"/>
      <c r="E392" s="34"/>
      <c r="F392" s="35"/>
      <c r="G392" s="35"/>
    </row>
    <row r="393" spans="1:7" x14ac:dyDescent="0.15">
      <c r="A393" s="32"/>
      <c r="B393" s="35"/>
      <c r="C393" s="36"/>
      <c r="D393" s="33"/>
      <c r="E393" s="34"/>
      <c r="F393" s="35"/>
      <c r="G393" s="35"/>
    </row>
    <row r="394" spans="1:7" x14ac:dyDescent="0.15">
      <c r="A394" s="32"/>
      <c r="B394" s="35"/>
      <c r="C394" s="36"/>
      <c r="D394" s="33"/>
      <c r="E394" s="34"/>
      <c r="F394" s="35"/>
      <c r="G394" s="35"/>
    </row>
    <row r="395" spans="1:7" x14ac:dyDescent="0.15">
      <c r="A395" s="32"/>
      <c r="B395" s="35"/>
      <c r="C395" s="36"/>
      <c r="D395" s="33"/>
      <c r="E395" s="34"/>
      <c r="F395" s="35"/>
      <c r="G395" s="35"/>
    </row>
    <row r="396" spans="1:7" x14ac:dyDescent="0.15">
      <c r="A396" s="32"/>
      <c r="B396" s="35"/>
      <c r="C396" s="36"/>
      <c r="D396" s="33"/>
      <c r="E396" s="34"/>
      <c r="F396" s="35"/>
      <c r="G396" s="35"/>
    </row>
    <row r="397" spans="1:7" x14ac:dyDescent="0.15">
      <c r="A397" s="32"/>
      <c r="B397" s="35"/>
      <c r="C397" s="36"/>
      <c r="D397" s="33"/>
      <c r="E397" s="34"/>
      <c r="F397" s="35"/>
      <c r="G397" s="35"/>
    </row>
  </sheetData>
  <sortState ref="A90:G96">
    <sortCondition ref="A90:A96"/>
  </sortState>
  <phoneticPr fontId="1"/>
  <dataValidations count="1">
    <dataValidation type="list" allowBlank="1" showInputMessage="1" showErrorMessage="1" sqref="B1:B1048576">
      <formula1>$I$1:$I$2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Sheet1</vt:lpstr>
      <vt:lpstr>Sheet2</vt:lpstr>
      <vt:lpstr>登録業者</vt:lpstr>
      <vt:lpstr>変更届 (提出簿)</vt:lpstr>
      <vt:lpstr>登録業者!Print_Area</vt:lpstr>
      <vt:lpstr>'変更届 (提出簿)'!Print_Area</vt:lpstr>
      <vt:lpstr>登録業者!Print_Titles</vt:lpstr>
      <vt:lpstr>'変更届 (提出簿)'!Print_Titles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</dc:creator>
  <cp:lastModifiedBy>user</cp:lastModifiedBy>
  <cp:lastPrinted>2024-04-24T06:38:34Z</cp:lastPrinted>
  <dcterms:created xsi:type="dcterms:W3CDTF">2002-05-29T06:29:29Z</dcterms:created>
  <dcterms:modified xsi:type="dcterms:W3CDTF">2024-04-24T06:49:56Z</dcterms:modified>
</cp:coreProperties>
</file>