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tabRatio="88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</sheets>
  <definedNames>
    <definedName name="_xlnm.Print_Area" localSheetId="0">'その１'!$A$1:$T$49</definedName>
    <definedName name="_xlnm.Print_Area" localSheetId="9">'その10'!$A$1:$T$49</definedName>
    <definedName name="_xlnm.Print_Area" localSheetId="10">'その11'!$A$1:$W$49</definedName>
    <definedName name="_xlnm.Print_Area" localSheetId="11">'その12'!$A$1:$P$49</definedName>
    <definedName name="_xlnm.Print_Area" localSheetId="1">'その２'!$A$1:$R$49</definedName>
    <definedName name="_xlnm.Print_Area" localSheetId="2">'その３'!$A$1:$W$49</definedName>
    <definedName name="_xlnm.Print_Area" localSheetId="3">'その４'!$A$1:$N$49</definedName>
    <definedName name="_xlnm.Print_Area" localSheetId="4">'その５'!$A$1:$W$49</definedName>
    <definedName name="_xlnm.Print_Area" localSheetId="5">'その６'!$A$1:$P$49</definedName>
    <definedName name="_xlnm.Print_Area" localSheetId="6">'その７'!$A$1:$W$49</definedName>
    <definedName name="_xlnm.Print_Area" localSheetId="7">'その８'!$A$1:$T$49</definedName>
    <definedName name="_xlnm.Print_Area" localSheetId="8">'その９'!$A$1:$W$49</definedName>
    <definedName name="_xlnm.Print_Titles" localSheetId="0">'その１'!$A:$B</definedName>
    <definedName name="_xlnm.Print_Titles" localSheetId="9">'その10'!$A:$B</definedName>
    <definedName name="_xlnm.Print_Titles" localSheetId="10">'その11'!$A:$B</definedName>
    <definedName name="_xlnm.Print_Titles" localSheetId="11">'その12'!$A:$B</definedName>
    <definedName name="_xlnm.Print_Titles" localSheetId="1">'その２'!$A:$B</definedName>
    <definedName name="_xlnm.Print_Titles" localSheetId="2">'その３'!$A:$B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  <definedName name="_xlnm.Print_Titles" localSheetId="8">'その９'!$A:$B</definedName>
  </definedNames>
  <calcPr fullCalcOnLoad="1"/>
</workbook>
</file>

<file path=xl/sharedStrings.xml><?xml version="1.0" encoding="utf-8"?>
<sst xmlns="http://schemas.openxmlformats.org/spreadsheetml/2006/main" count="1075" uniqueCount="161">
  <si>
    <t>※　旧国庫補助分は、含まない。</t>
  </si>
  <si>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</si>
  <si>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</si>
  <si>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</si>
  <si>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</si>
  <si>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</si>
  <si>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</si>
  <si>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</si>
  <si>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</si>
  <si>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</si>
  <si>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</si>
  <si>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</si>
  <si>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</si>
  <si>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</si>
  <si>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</si>
  <si>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</si>
  <si>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</si>
  <si>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</si>
  <si>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</si>
  <si>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</si>
  <si>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</si>
  <si>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</si>
  <si>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</si>
  <si>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</si>
  <si>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</si>
  <si>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</si>
  <si>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</si>
  <si>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</si>
  <si>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</si>
  <si>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</si>
  <si>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</si>
  <si>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</si>
  <si>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</si>
  <si>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</si>
  <si>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</si>
  <si>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</si>
  <si>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</si>
  <si>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</si>
  <si>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</si>
  <si>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</si>
  <si>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</si>
  <si>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</si>
  <si>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</si>
  <si>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</si>
  <si>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</si>
  <si>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</si>
  <si>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</si>
  <si>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</si>
  <si>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</si>
  <si>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</si>
  <si>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</si>
  <si>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</si>
  <si>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</si>
  <si>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</si>
  <si>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</si>
  <si>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</si>
  <si>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</si>
  <si>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</si>
  <si>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</si>
  <si>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</si>
  <si>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</si>
  <si>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</si>
  <si>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</si>
  <si>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</si>
  <si>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</si>
  <si>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市町村計</t>
  </si>
  <si>
    <t>医師国保</t>
  </si>
  <si>
    <t>医</t>
  </si>
  <si>
    <t>歯科医師</t>
  </si>
  <si>
    <t>建設国保</t>
  </si>
  <si>
    <t>建</t>
  </si>
  <si>
    <t>組合　計</t>
  </si>
  <si>
    <t>県　総計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</si>
  <si>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</si>
  <si>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</si>
  <si>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</si>
  <si>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</si>
  <si>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</si>
  <si>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</si>
  <si>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</si>
  <si>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</si>
  <si>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</si>
  <si>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</si>
  <si>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</si>
  <si>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</si>
  <si>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</si>
  <si>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</si>
  <si>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</si>
  <si>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</si>
  <si>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</si>
  <si>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</si>
  <si>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</si>
  <si>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</si>
  <si>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</si>
  <si>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</si>
  <si>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高　額　療　養　費</t>
  </si>
  <si>
    <t>保険者負担分</t>
  </si>
  <si>
    <t>一部負担金</t>
  </si>
  <si>
    <t>件数</t>
  </si>
  <si>
    <t>移　　　送　　　費</t>
  </si>
  <si>
    <t>療       養       費       等</t>
  </si>
  <si>
    <t>療　　養　　諸　　費　　合　　計</t>
  </si>
  <si>
    <t>療　養　の　給　付　等</t>
  </si>
  <si>
    <t>庄 内 町</t>
  </si>
  <si>
    <t>生活療養</t>
  </si>
  <si>
    <t>食　事　療　養　・　生　活　療　養</t>
  </si>
  <si>
    <t>（日数）</t>
  </si>
  <si>
    <t>（回数）</t>
  </si>
  <si>
    <t>最上地区</t>
  </si>
  <si>
    <t>補　装　具</t>
  </si>
  <si>
    <t>柔道整復師</t>
  </si>
  <si>
    <t>アンマ・マッサージ</t>
  </si>
  <si>
    <t>ハリ・キュウ</t>
  </si>
  <si>
    <t>第 ９ 表　　一般分保険給付状況（その１）</t>
  </si>
  <si>
    <t>第 ９ 表　　一般分保険給付状況（その２）</t>
  </si>
  <si>
    <t>療　　養　　費　　等</t>
  </si>
  <si>
    <t>第 ９ 表　　一般分保険給付状況（その３）</t>
  </si>
  <si>
    <t>他法負担分</t>
  </si>
  <si>
    <t>高額介護合算療養費</t>
  </si>
  <si>
    <t>給付額</t>
  </si>
  <si>
    <t>（　単位　：　円　）</t>
  </si>
  <si>
    <t xml:space="preserve">  療　養　諸　費　合　計</t>
  </si>
  <si>
    <t>療　　 養　　 費</t>
  </si>
  <si>
    <t>　　　　療       　　　　養       　　　　費</t>
  </si>
  <si>
    <t>　療       　　　　養       　　　　費</t>
  </si>
  <si>
    <t>第 ９ 表　　一般分保険給付状況（その４）</t>
  </si>
  <si>
    <t>出 産 育 児 給 付</t>
  </si>
  <si>
    <t>傷病手当金</t>
  </si>
  <si>
    <t>出産手当金</t>
  </si>
  <si>
    <t>計</t>
  </si>
  <si>
    <t>第 ９ 表　　一般分保険給付状況（その５）　－前期高齢者分再掲－　</t>
  </si>
  <si>
    <t>第 ９ 表　　一般分保険給付状況（その６）　－前期高齢者分再掲－　</t>
  </si>
  <si>
    <t>　療　養　の　給　付　等</t>
  </si>
  <si>
    <t>療 養 諸 費 合 計</t>
  </si>
  <si>
    <t>　食     事   　療　   養</t>
  </si>
  <si>
    <t>療養費</t>
  </si>
  <si>
    <t>移　送　費</t>
  </si>
  <si>
    <t>生活療養</t>
  </si>
  <si>
    <t>他法負坦分</t>
  </si>
  <si>
    <t>（日数）</t>
  </si>
  <si>
    <t>市</t>
  </si>
  <si>
    <t>町</t>
  </si>
  <si>
    <t>公</t>
  </si>
  <si>
    <t>組</t>
  </si>
  <si>
    <t>県</t>
  </si>
  <si>
    <t>第 ９ 表　　一般分保険給付状況（その７）　－７０歳以上一般分再掲－　</t>
  </si>
  <si>
    <t>第 ９ 表　　一般分保険給付状況（その８）　－７０歳以上一般分再掲－　</t>
  </si>
  <si>
    <t>療　養　諸　費　合　計</t>
  </si>
  <si>
    <t>食 事 療 養 ・ 生 活 療 養</t>
  </si>
  <si>
    <t>　　　　　　　　　　　療       　　　　養       　　　　費</t>
  </si>
  <si>
    <t>療養費</t>
  </si>
  <si>
    <t>他法負担分</t>
  </si>
  <si>
    <t>第 ９ 表　　一般分保険給付状況（その９）　－７０歳以上現役並み所得者分再掲－　</t>
  </si>
  <si>
    <t>第 ９ 表　　一般分保険給付状況（その１０）　－７０歳以上現役並み所得者分再掲－　</t>
  </si>
  <si>
    <t>（日数）</t>
  </si>
  <si>
    <t>（回数）</t>
  </si>
  <si>
    <t>第 ９ 表　　一般分保険給付状況（その１１）　－未就学児分再掲－　</t>
  </si>
  <si>
    <t>第 ９ 表　　一般分保険給付状況（その１２）　－未就学児分再掲－　</t>
  </si>
  <si>
    <t>療　養　費</t>
  </si>
  <si>
    <t>葬　祭　給　付</t>
  </si>
  <si>
    <t>そ　　の　　他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</si>
</sst>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ゴシック"/>
      <family val="3"/>
    </font>
    <font>
      <sz val="1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horizontal="center" vertical="center"/>
      <protection locked="0"/>
    </xf>
    <xf numFmtId="38" fontId="4" fillId="0" borderId="29" xfId="48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38" fontId="4" fillId="0" borderId="31" xfId="48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178" fontId="3" fillId="0" borderId="27" xfId="61" applyNumberFormat="1" applyFont="1" applyFill="1" applyBorder="1" applyAlignment="1">
      <alignment vertical="center"/>
      <protection/>
    </xf>
    <xf numFmtId="178" fontId="3" fillId="0" borderId="18" xfId="61" applyNumberFormat="1" applyFont="1" applyFill="1" applyBorder="1" applyAlignment="1">
      <alignment vertical="center"/>
      <protection/>
    </xf>
    <xf numFmtId="178" fontId="3" fillId="0" borderId="36" xfId="61" applyNumberFormat="1" applyFont="1" applyFill="1" applyBorder="1" applyAlignment="1">
      <alignment vertical="center"/>
      <protection/>
    </xf>
    <xf numFmtId="178" fontId="3" fillId="0" borderId="30" xfId="61" applyNumberFormat="1" applyFont="1" applyFill="1" applyBorder="1" applyAlignment="1">
      <alignment vertical="center"/>
      <protection/>
    </xf>
    <xf numFmtId="178" fontId="3" fillId="0" borderId="19" xfId="61" applyNumberFormat="1" applyFont="1" applyFill="1" applyBorder="1" applyAlignment="1">
      <alignment horizontal="right" vertical="center"/>
      <protection/>
    </xf>
    <xf numFmtId="178" fontId="3" fillId="0" borderId="41" xfId="61" applyNumberFormat="1" applyFont="1" applyFill="1" applyBorder="1" applyAlignment="1">
      <alignment horizontal="right" vertical="center"/>
      <protection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8" xfId="61" applyNumberFormat="1" applyFont="1" applyFill="1" applyBorder="1" applyAlignment="1">
      <alignment horizontal="right" vertical="center"/>
      <protection/>
    </xf>
    <xf numFmtId="178" fontId="3" fillId="0" borderId="36" xfId="61" applyNumberFormat="1" applyFont="1" applyFill="1" applyBorder="1" applyAlignment="1">
      <alignment horizontal="right" vertical="center"/>
      <protection/>
    </xf>
    <xf numFmtId="178" fontId="3" fillId="0" borderId="30" xfId="61" applyNumberFormat="1" applyFont="1" applyFill="1" applyBorder="1" applyAlignment="1">
      <alignment horizontal="right" vertical="center"/>
      <protection/>
    </xf>
    <xf numFmtId="38" fontId="3" fillId="0" borderId="18" xfId="48" applyFont="1" applyFill="1" applyBorder="1" applyAlignment="1" applyProtection="1">
      <alignment vertical="center"/>
      <protection locked="0"/>
    </xf>
    <xf numFmtId="178" fontId="3" fillId="0" borderId="42" xfId="61" applyNumberFormat="1" applyFont="1" applyFill="1" applyBorder="1" applyAlignment="1">
      <alignment horizontal="right" vertical="center"/>
      <protection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42" fillId="0" borderId="27" xfId="0" applyNumberFormat="1" applyFont="1" applyFill="1" applyBorder="1" applyAlignment="1">
      <alignment horizontal="right" vertical="center"/>
    </xf>
    <xf numFmtId="178" fontId="42" fillId="0" borderId="36" xfId="0" applyNumberFormat="1" applyFont="1" applyFill="1" applyBorder="1" applyAlignment="1">
      <alignment horizontal="right" vertical="center"/>
    </xf>
    <xf numFmtId="178" fontId="42" fillId="0" borderId="19" xfId="0" applyNumberFormat="1" applyFont="1" applyFill="1" applyBorder="1" applyAlignment="1">
      <alignment horizontal="right" vertical="center"/>
    </xf>
    <xf numFmtId="3" fontId="42" fillId="0" borderId="27" xfId="48" applyNumberFormat="1" applyFont="1" applyFill="1" applyBorder="1" applyAlignment="1" applyProtection="1">
      <alignment vertical="center"/>
      <protection locked="0"/>
    </xf>
    <xf numFmtId="38" fontId="42" fillId="0" borderId="27" xfId="48" applyFont="1" applyFill="1" applyBorder="1" applyAlignment="1" applyProtection="1">
      <alignment vertical="center"/>
      <protection locked="0"/>
    </xf>
    <xf numFmtId="38" fontId="3" fillId="0" borderId="41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vertical="center"/>
      <protection locked="0"/>
    </xf>
    <xf numFmtId="178" fontId="3" fillId="0" borderId="21" xfId="0" applyNumberFormat="1" applyFont="1" applyFill="1" applyBorder="1" applyAlignment="1">
      <alignment horizontal="right" vertical="center"/>
    </xf>
    <xf numFmtId="3" fontId="42" fillId="0" borderId="36" xfId="48" applyNumberFormat="1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8" fontId="3" fillId="0" borderId="15" xfId="48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/>
    </xf>
    <xf numFmtId="180" fontId="4" fillId="0" borderId="0" xfId="62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vertical="center"/>
    </xf>
    <xf numFmtId="38" fontId="3" fillId="0" borderId="27" xfId="48" applyFont="1" applyFill="1" applyBorder="1" applyAlignment="1" applyProtection="1">
      <alignment vertical="center" shrinkToFit="1"/>
      <protection locked="0"/>
    </xf>
    <xf numFmtId="178" fontId="3" fillId="0" borderId="27" xfId="61" applyNumberFormat="1" applyFont="1" applyFill="1" applyBorder="1" applyAlignment="1">
      <alignment vertical="center" shrinkToFit="1"/>
      <protection/>
    </xf>
    <xf numFmtId="3" fontId="3" fillId="0" borderId="27" xfId="0" applyNumberFormat="1" applyFont="1" applyFill="1" applyBorder="1" applyAlignment="1">
      <alignment vertical="center"/>
    </xf>
    <xf numFmtId="180" fontId="3" fillId="0" borderId="27" xfId="62" applyNumberFormat="1" applyFont="1" applyFill="1" applyBorder="1" applyAlignment="1">
      <alignment horizontal="right" vertical="center"/>
      <protection/>
    </xf>
    <xf numFmtId="180" fontId="3" fillId="0" borderId="36" xfId="62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1" applyNumberFormat="1" applyFont="1" applyFill="1" applyBorder="1" applyAlignment="1">
      <alignment vertical="center" shrinkToFit="1"/>
      <protection/>
    </xf>
    <xf numFmtId="38" fontId="3" fillId="0" borderId="18" xfId="48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4" fillId="0" borderId="0" xfId="50" applyFont="1" applyFill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19" xfId="62" applyNumberFormat="1" applyFont="1" applyFill="1" applyBorder="1" applyAlignment="1">
      <alignment horizontal="right" vertical="center"/>
      <protection/>
    </xf>
    <xf numFmtId="180" fontId="3" fillId="0" borderId="27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21" xfId="62" applyNumberFormat="1" applyFont="1" applyFill="1" applyBorder="1" applyAlignment="1">
      <alignment horizontal="right" vertical="center"/>
      <protection/>
    </xf>
    <xf numFmtId="3" fontId="3" fillId="0" borderId="21" xfId="0" applyNumberFormat="1" applyFont="1" applyFill="1" applyBorder="1" applyAlignment="1">
      <alignment vertical="center"/>
    </xf>
    <xf numFmtId="180" fontId="3" fillId="0" borderId="12" xfId="62" applyNumberFormat="1" applyFont="1" applyFill="1" applyBorder="1" applyAlignment="1">
      <alignment horizontal="right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180" fontId="3" fillId="0" borderId="38" xfId="62" applyNumberFormat="1" applyFont="1" applyFill="1" applyBorder="1" applyAlignment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shrinkToFit="1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Alignment="1">
      <alignment horizontal="left" vertical="center"/>
    </xf>
    <xf numFmtId="38" fontId="5" fillId="0" borderId="0" xfId="50" applyFont="1" applyFill="1" applyAlignment="1">
      <alignment horizontal="center" vertical="center"/>
    </xf>
    <xf numFmtId="38" fontId="4" fillId="0" borderId="0" xfId="50" applyFont="1" applyFill="1" applyAlignment="1" applyProtection="1">
      <alignment vertical="center"/>
      <protection locked="0"/>
    </xf>
    <xf numFmtId="38" fontId="4" fillId="0" borderId="10" xfId="50" applyFont="1" applyFill="1" applyBorder="1" applyAlignment="1">
      <alignment vertical="center"/>
    </xf>
    <xf numFmtId="38" fontId="4" fillId="0" borderId="47" xfId="50" applyFont="1" applyFill="1" applyBorder="1" applyAlignment="1">
      <alignment vertical="center"/>
    </xf>
    <xf numFmtId="0" fontId="4" fillId="0" borderId="48" xfId="0" applyNumberFormat="1" applyFont="1" applyFill="1" applyBorder="1" applyAlignment="1" applyProtection="1">
      <alignment vertical="center"/>
      <protection locked="0"/>
    </xf>
    <xf numFmtId="38" fontId="4" fillId="0" borderId="49" xfId="50" applyFont="1" applyFill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38" fontId="4" fillId="0" borderId="46" xfId="5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horizontal="center" vertical="center"/>
    </xf>
    <xf numFmtId="38" fontId="4" fillId="0" borderId="0" xfId="50" applyFont="1" applyFill="1" applyBorder="1" applyAlignment="1" applyProtection="1">
      <alignment horizontal="center" vertical="center"/>
      <protection locked="0"/>
    </xf>
    <xf numFmtId="38" fontId="4" fillId="0" borderId="28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/>
      <protection locked="0"/>
    </xf>
    <xf numFmtId="38" fontId="4" fillId="0" borderId="30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4" fillId="0" borderId="36" xfId="50" applyFont="1" applyFill="1" applyBorder="1" applyAlignment="1">
      <alignment vertical="center"/>
    </xf>
    <xf numFmtId="38" fontId="4" fillId="0" borderId="10" xfId="50" applyFont="1" applyFill="1" applyBorder="1" applyAlignment="1" applyProtection="1">
      <alignment vertical="center"/>
      <protection locked="0"/>
    </xf>
    <xf numFmtId="38" fontId="4" fillId="0" borderId="11" xfId="50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 applyProtection="1">
      <alignment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27" xfId="50" applyFont="1" applyFill="1" applyBorder="1" applyAlignment="1" applyProtection="1">
      <alignment vertical="center"/>
      <protection locked="0"/>
    </xf>
    <xf numFmtId="38" fontId="3" fillId="0" borderId="27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/>
      <protection locked="0"/>
    </xf>
    <xf numFmtId="38" fontId="4" fillId="0" borderId="0" xfId="50" applyFont="1" applyFill="1" applyAlignment="1" applyProtection="1">
      <alignment horizontal="center" vertical="center"/>
      <protection locked="0"/>
    </xf>
    <xf numFmtId="38" fontId="4" fillId="0" borderId="39" xfId="50" applyFont="1" applyFill="1" applyBorder="1" applyAlignment="1" applyProtection="1">
      <alignment vertical="center"/>
      <protection locked="0"/>
    </xf>
    <xf numFmtId="38" fontId="4" fillId="0" borderId="40" xfId="50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0" xfId="50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vertical="center"/>
      <protection locked="0"/>
    </xf>
    <xf numFmtId="38" fontId="4" fillId="0" borderId="37" xfId="50" applyFont="1" applyFill="1" applyBorder="1" applyAlignment="1" applyProtection="1">
      <alignment horizontal="center" vertical="center"/>
      <protection locked="0"/>
    </xf>
    <xf numFmtId="38" fontId="4" fillId="0" borderId="37" xfId="50" applyFont="1" applyFill="1" applyBorder="1" applyAlignment="1">
      <alignment vertical="center"/>
    </xf>
    <xf numFmtId="38" fontId="4" fillId="0" borderId="14" xfId="50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>
      <alignment vertical="center"/>
    </xf>
    <xf numFmtId="38" fontId="3" fillId="0" borderId="19" xfId="50" applyFont="1" applyFill="1" applyBorder="1" applyAlignment="1" applyProtection="1">
      <alignment vertical="center"/>
      <protection locked="0"/>
    </xf>
    <xf numFmtId="38" fontId="4" fillId="0" borderId="28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6" xfId="50" applyFont="1" applyFill="1" applyBorder="1" applyAlignment="1" applyProtection="1">
      <alignment vertical="center" shrinkToFit="1"/>
      <protection locked="0"/>
    </xf>
    <xf numFmtId="38" fontId="3" fillId="0" borderId="30" xfId="50" applyFont="1" applyFill="1" applyBorder="1" applyAlignment="1" applyProtection="1">
      <alignment vertical="center" shrinkToFit="1"/>
      <protection locked="0"/>
    </xf>
    <xf numFmtId="38" fontId="4" fillId="0" borderId="48" xfId="50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/>
    </xf>
    <xf numFmtId="38" fontId="4" fillId="0" borderId="5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38" fontId="3" fillId="0" borderId="30" xfId="5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5" xfId="48" applyFont="1" applyFill="1" applyBorder="1" applyAlignment="1">
      <alignment horizontal="center" vertical="center"/>
    </xf>
    <xf numFmtId="38" fontId="4" fillId="0" borderId="59" xfId="48" applyFont="1" applyFill="1" applyBorder="1" applyAlignment="1">
      <alignment horizontal="center" vertical="center"/>
    </xf>
    <xf numFmtId="38" fontId="4" fillId="0" borderId="60" xfId="48" applyFont="1" applyFill="1" applyBorder="1" applyAlignment="1">
      <alignment horizontal="center" vertical="center"/>
    </xf>
    <xf numFmtId="38" fontId="4" fillId="0" borderId="48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horizontal="center" vertical="center"/>
      <protection locked="0"/>
    </xf>
    <xf numFmtId="38" fontId="4" fillId="0" borderId="45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1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38" fontId="4" fillId="0" borderId="62" xfId="48" applyFont="1" applyFill="1" applyBorder="1" applyAlignment="1">
      <alignment horizontal="center" vertical="center"/>
    </xf>
    <xf numFmtId="38" fontId="4" fillId="0" borderId="61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63" xfId="48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8" xfId="50" applyFont="1" applyFill="1" applyBorder="1" applyAlignment="1">
      <alignment horizontal="center" vertical="center"/>
    </xf>
    <xf numFmtId="38" fontId="4" fillId="0" borderId="46" xfId="50" applyFont="1" applyFill="1" applyBorder="1" applyAlignment="1">
      <alignment horizontal="center" vertical="center"/>
    </xf>
    <xf numFmtId="38" fontId="4" fillId="0" borderId="49" xfId="50" applyFont="1" applyFill="1" applyBorder="1" applyAlignment="1">
      <alignment horizontal="center" vertical="center"/>
    </xf>
    <xf numFmtId="38" fontId="4" fillId="0" borderId="48" xfId="50" applyFont="1" applyFill="1" applyBorder="1" applyAlignment="1" applyProtection="1">
      <alignment horizontal="center" vertical="center"/>
      <protection locked="0"/>
    </xf>
    <xf numFmtId="38" fontId="4" fillId="0" borderId="46" xfId="50" applyFont="1" applyFill="1" applyBorder="1" applyAlignment="1" applyProtection="1">
      <alignment horizontal="center" vertical="center"/>
      <protection locked="0"/>
    </xf>
    <xf numFmtId="38" fontId="4" fillId="0" borderId="49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68" xfId="50" applyFont="1" applyFill="1" applyBorder="1" applyAlignment="1" applyProtection="1">
      <alignment horizontal="center" vertical="center"/>
      <protection locked="0"/>
    </xf>
    <xf numFmtId="38" fontId="4" fillId="0" borderId="63" xfId="50" applyFont="1" applyFill="1" applyBorder="1" applyAlignment="1" applyProtection="1">
      <alignment horizontal="center" vertical="center"/>
      <protection locked="0"/>
    </xf>
    <xf numFmtId="38" fontId="4" fillId="0" borderId="54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68" xfId="50" applyFont="1" applyFill="1" applyBorder="1" applyAlignment="1">
      <alignment horizontal="center" vertical="center"/>
    </xf>
    <xf numFmtId="38" fontId="4" fillId="0" borderId="63" xfId="5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38" fontId="4" fillId="0" borderId="48" xfId="50" applyFont="1" applyFill="1" applyBorder="1" applyAlignment="1" applyProtection="1">
      <alignment horizontal="center" vertical="center" shrinkToFit="1"/>
      <protection locked="0"/>
    </xf>
    <xf numFmtId="38" fontId="4" fillId="0" borderId="49" xfId="50" applyFont="1" applyFill="1" applyBorder="1" applyAlignment="1" applyProtection="1">
      <alignment horizontal="center" vertical="center" shrinkToFit="1"/>
      <protection locked="0"/>
    </xf>
    <xf numFmtId="38" fontId="4" fillId="0" borderId="66" xfId="50" applyFont="1" applyFill="1" applyBorder="1" applyAlignment="1">
      <alignment horizontal="center" vertical="center"/>
    </xf>
    <xf numFmtId="38" fontId="4" fillId="0" borderId="53" xfId="50" applyFont="1" applyFill="1" applyBorder="1" applyAlignment="1">
      <alignment horizontal="center" vertical="center"/>
    </xf>
    <xf numFmtId="38" fontId="4" fillId="0" borderId="67" xfId="50" applyFont="1" applyFill="1" applyBorder="1" applyAlignment="1">
      <alignment horizontal="center" vertical="center"/>
    </xf>
    <xf numFmtId="38" fontId="5" fillId="0" borderId="0" xfId="50" applyFont="1" applyFill="1" applyAlignment="1">
      <alignment horizontal="center" vertical="center" shrinkToFit="1"/>
    </xf>
    <xf numFmtId="0" fontId="4" fillId="0" borderId="66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38" fontId="7" fillId="0" borderId="0" xfId="50" applyFont="1" applyFill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125" style="1" bestFit="1" customWidth="1"/>
    <col min="5" max="5" width="14.625" style="1" customWidth="1"/>
    <col min="6" max="6" width="11.1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3" width="9.625" style="1" customWidth="1"/>
    <col min="14" max="14" width="14.625" style="1" customWidth="1"/>
    <col min="15" max="15" width="9.625" style="1" customWidth="1"/>
    <col min="16" max="16" width="9.50390625" style="1" customWidth="1"/>
    <col min="17" max="17" width="15.25390625" style="1" customWidth="1"/>
    <col min="18" max="19" width="9.625" style="1" customWidth="1"/>
    <col min="20" max="20" width="13.625" style="1" customWidth="1"/>
    <col min="21" max="16384" width="10.75390625" style="1" customWidth="1"/>
  </cols>
  <sheetData>
    <row r="1" spans="2:20" ht="21" customHeight="1">
      <c r="B1" s="79"/>
      <c r="C1" s="2" t="s">
        <v>113</v>
      </c>
      <c r="D1" s="2"/>
      <c r="E1" s="2"/>
      <c r="F1" s="2"/>
      <c r="G1" s="2"/>
      <c r="H1" s="2"/>
      <c r="I1" s="2"/>
      <c r="J1" s="2"/>
      <c r="K1" s="2"/>
      <c r="T1" s="3"/>
    </row>
    <row r="2" spans="2:20" ht="21" customHeight="1">
      <c r="B2" s="4"/>
      <c r="G2" s="4"/>
      <c r="K2" s="5"/>
      <c r="M2" s="4"/>
      <c r="P2" s="4" t="s">
        <v>0</v>
      </c>
      <c r="T2" s="5" t="s">
        <v>93</v>
      </c>
    </row>
    <row r="3" spans="1:20" ht="21" customHeight="1">
      <c r="A3" s="6"/>
      <c r="B3" s="7"/>
      <c r="C3" s="271" t="s">
        <v>92</v>
      </c>
      <c r="D3" s="272"/>
      <c r="E3" s="272"/>
      <c r="F3" s="272"/>
      <c r="G3" s="272"/>
      <c r="H3" s="272"/>
      <c r="I3" s="272"/>
      <c r="J3" s="272"/>
      <c r="K3" s="273"/>
      <c r="L3" s="274" t="s">
        <v>94</v>
      </c>
      <c r="M3" s="275"/>
      <c r="N3" s="275"/>
      <c r="O3" s="275"/>
      <c r="P3" s="275"/>
      <c r="Q3" s="275"/>
      <c r="R3" s="275"/>
      <c r="S3" s="275"/>
      <c r="T3" s="276"/>
    </row>
    <row r="4" spans="1:20" ht="21" customHeight="1">
      <c r="A4" s="10"/>
      <c r="C4" s="277" t="s">
        <v>78</v>
      </c>
      <c r="D4" s="278"/>
      <c r="E4" s="279"/>
      <c r="F4" s="277" t="s">
        <v>79</v>
      </c>
      <c r="G4" s="278"/>
      <c r="H4" s="280"/>
      <c r="I4" s="281" t="s">
        <v>82</v>
      </c>
      <c r="J4" s="272"/>
      <c r="K4" s="282"/>
      <c r="L4" s="283" t="s">
        <v>83</v>
      </c>
      <c r="M4" s="284"/>
      <c r="N4" s="285"/>
      <c r="O4" s="286" t="s">
        <v>88</v>
      </c>
      <c r="P4" s="287"/>
      <c r="Q4" s="288"/>
      <c r="R4" s="289" t="s">
        <v>105</v>
      </c>
      <c r="S4" s="290"/>
      <c r="T4" s="291"/>
    </row>
    <row r="5" spans="1:20" ht="21" customHeight="1">
      <c r="A5" s="25" t="s">
        <v>3</v>
      </c>
      <c r="C5" s="6"/>
      <c r="D5" s="6"/>
      <c r="E5" s="6"/>
      <c r="F5" s="6"/>
      <c r="G5" s="6"/>
      <c r="H5" s="26"/>
      <c r="I5" s="27"/>
      <c r="J5" s="6"/>
      <c r="K5" s="28"/>
      <c r="L5" s="6"/>
      <c r="M5" s="6"/>
      <c r="N5" s="6"/>
      <c r="O5" s="29"/>
      <c r="P5" s="30"/>
      <c r="Q5" s="31"/>
      <c r="R5" s="32"/>
      <c r="S5" s="32" t="s">
        <v>106</v>
      </c>
      <c r="T5" s="32"/>
    </row>
    <row r="6" spans="1:20" ht="21" customHeight="1">
      <c r="A6" s="25" t="s">
        <v>4</v>
      </c>
      <c r="B6" s="45" t="s">
        <v>5</v>
      </c>
      <c r="C6" s="46" t="s">
        <v>6</v>
      </c>
      <c r="D6" s="47" t="s">
        <v>7</v>
      </c>
      <c r="E6" s="47" t="s">
        <v>86</v>
      </c>
      <c r="F6" s="47" t="s">
        <v>6</v>
      </c>
      <c r="G6" s="47" t="s">
        <v>7</v>
      </c>
      <c r="H6" s="48" t="s">
        <v>86</v>
      </c>
      <c r="I6" s="49" t="s">
        <v>6</v>
      </c>
      <c r="J6" s="47" t="s">
        <v>7</v>
      </c>
      <c r="K6" s="50" t="s">
        <v>86</v>
      </c>
      <c r="L6" s="12" t="s">
        <v>6</v>
      </c>
      <c r="M6" s="12" t="s">
        <v>7</v>
      </c>
      <c r="N6" s="12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107</v>
      </c>
      <c r="T6" s="52" t="s">
        <v>86</v>
      </c>
    </row>
    <row r="7" spans="1:20" ht="21" customHeight="1">
      <c r="A7" s="65">
        <v>1</v>
      </c>
      <c r="B7" s="66" t="s">
        <v>9</v>
      </c>
      <c r="C7" s="80">
        <v>12416</v>
      </c>
      <c r="D7" s="80">
        <v>207434</v>
      </c>
      <c r="E7" s="80">
        <v>6855556796</v>
      </c>
      <c r="F7" s="80">
        <v>492049</v>
      </c>
      <c r="G7" s="80">
        <v>759431</v>
      </c>
      <c r="H7" s="80">
        <v>6521189375</v>
      </c>
      <c r="I7" s="80">
        <v>110952</v>
      </c>
      <c r="J7" s="80">
        <v>190936</v>
      </c>
      <c r="K7" s="80">
        <v>1311991474</v>
      </c>
      <c r="L7" s="86">
        <v>615417</v>
      </c>
      <c r="M7" s="134">
        <v>1157801</v>
      </c>
      <c r="N7" s="147">
        <v>14688737645</v>
      </c>
      <c r="O7" s="80">
        <v>309976</v>
      </c>
      <c r="P7" s="80">
        <v>372573</v>
      </c>
      <c r="Q7" s="80">
        <v>3479514240</v>
      </c>
      <c r="R7" s="80">
        <v>12053</v>
      </c>
      <c r="S7" s="80">
        <v>556511</v>
      </c>
      <c r="T7" s="80">
        <v>372698910</v>
      </c>
    </row>
    <row r="8" spans="1:20" ht="21" customHeight="1">
      <c r="A8" s="67">
        <v>2</v>
      </c>
      <c r="B8" s="68" t="s">
        <v>10</v>
      </c>
      <c r="C8" s="81">
        <v>4232</v>
      </c>
      <c r="D8" s="81">
        <v>66473</v>
      </c>
      <c r="E8" s="81">
        <v>2497199626</v>
      </c>
      <c r="F8" s="81">
        <v>151693</v>
      </c>
      <c r="G8" s="81">
        <v>238387</v>
      </c>
      <c r="H8" s="81">
        <v>1950762272</v>
      </c>
      <c r="I8" s="81">
        <v>31393</v>
      </c>
      <c r="J8" s="81">
        <v>57867</v>
      </c>
      <c r="K8" s="81">
        <v>418220328</v>
      </c>
      <c r="L8" s="86">
        <v>187318</v>
      </c>
      <c r="M8" s="86">
        <v>362727</v>
      </c>
      <c r="N8" s="87">
        <v>4866182226</v>
      </c>
      <c r="O8" s="81">
        <v>111172</v>
      </c>
      <c r="P8" s="81">
        <v>137975</v>
      </c>
      <c r="Q8" s="81">
        <v>1348221635</v>
      </c>
      <c r="R8" s="81">
        <v>4057</v>
      </c>
      <c r="S8" s="81">
        <v>171883</v>
      </c>
      <c r="T8" s="81">
        <v>113868649</v>
      </c>
    </row>
    <row r="9" spans="1:20" ht="21" customHeight="1">
      <c r="A9" s="67">
        <v>3</v>
      </c>
      <c r="B9" s="68" t="s">
        <v>12</v>
      </c>
      <c r="C9" s="81">
        <v>6717</v>
      </c>
      <c r="D9" s="81">
        <v>101420</v>
      </c>
      <c r="E9" s="81">
        <v>3574527990</v>
      </c>
      <c r="F9" s="81">
        <v>281670</v>
      </c>
      <c r="G9" s="81">
        <v>423641</v>
      </c>
      <c r="H9" s="81">
        <v>3281050121</v>
      </c>
      <c r="I9" s="81">
        <v>58893</v>
      </c>
      <c r="J9" s="81">
        <v>103531</v>
      </c>
      <c r="K9" s="81">
        <v>679969260</v>
      </c>
      <c r="L9" s="86">
        <v>347280</v>
      </c>
      <c r="M9" s="86">
        <v>628592</v>
      </c>
      <c r="N9" s="87">
        <v>7535547371</v>
      </c>
      <c r="O9" s="81">
        <v>190729</v>
      </c>
      <c r="P9" s="81">
        <v>226988</v>
      </c>
      <c r="Q9" s="81">
        <v>2159372158</v>
      </c>
      <c r="R9" s="81">
        <v>6398</v>
      </c>
      <c r="S9" s="81">
        <v>263255</v>
      </c>
      <c r="T9" s="81">
        <v>176965172</v>
      </c>
    </row>
    <row r="10" spans="1:20" ht="21" customHeight="1">
      <c r="A10" s="67">
        <v>4</v>
      </c>
      <c r="B10" s="68" t="s">
        <v>14</v>
      </c>
      <c r="C10" s="81">
        <v>6023</v>
      </c>
      <c r="D10" s="81">
        <v>97896</v>
      </c>
      <c r="E10" s="81">
        <v>3136308023</v>
      </c>
      <c r="F10" s="81">
        <v>228066</v>
      </c>
      <c r="G10" s="81">
        <v>363490</v>
      </c>
      <c r="H10" s="81">
        <v>3248905583</v>
      </c>
      <c r="I10" s="81">
        <v>36838</v>
      </c>
      <c r="J10" s="81">
        <v>71565</v>
      </c>
      <c r="K10" s="81">
        <v>479083000</v>
      </c>
      <c r="L10" s="86">
        <v>270927</v>
      </c>
      <c r="M10" s="86">
        <v>532951</v>
      </c>
      <c r="N10" s="87">
        <v>6864296606</v>
      </c>
      <c r="O10" s="81">
        <v>128109</v>
      </c>
      <c r="P10" s="81">
        <v>151987</v>
      </c>
      <c r="Q10" s="81">
        <v>1515802770</v>
      </c>
      <c r="R10" s="81">
        <v>5809</v>
      </c>
      <c r="S10" s="81">
        <v>256401</v>
      </c>
      <c r="T10" s="81">
        <v>171140547</v>
      </c>
    </row>
    <row r="11" spans="1:20" ht="21" customHeight="1">
      <c r="A11" s="67">
        <v>5</v>
      </c>
      <c r="B11" s="68" t="s">
        <v>16</v>
      </c>
      <c r="C11" s="81">
        <v>1973</v>
      </c>
      <c r="D11" s="81">
        <v>30701</v>
      </c>
      <c r="E11" s="81">
        <v>1037171250</v>
      </c>
      <c r="F11" s="81">
        <v>69128</v>
      </c>
      <c r="G11" s="81">
        <v>101133</v>
      </c>
      <c r="H11" s="81">
        <v>873641367</v>
      </c>
      <c r="I11" s="81">
        <v>16473</v>
      </c>
      <c r="J11" s="81">
        <v>27248</v>
      </c>
      <c r="K11" s="81">
        <v>171970740</v>
      </c>
      <c r="L11" s="88">
        <v>87574</v>
      </c>
      <c r="M11" s="88">
        <v>159082</v>
      </c>
      <c r="N11" s="89">
        <v>2082783357</v>
      </c>
      <c r="O11" s="81">
        <v>49646</v>
      </c>
      <c r="P11" s="81">
        <v>58702</v>
      </c>
      <c r="Q11" s="81">
        <v>546726112</v>
      </c>
      <c r="R11" s="81">
        <v>1833</v>
      </c>
      <c r="S11" s="81">
        <v>80563</v>
      </c>
      <c r="T11" s="81">
        <v>53830979</v>
      </c>
    </row>
    <row r="12" spans="1:20" ht="21" customHeight="1">
      <c r="A12" s="65">
        <v>6</v>
      </c>
      <c r="B12" s="66" t="s">
        <v>18</v>
      </c>
      <c r="C12" s="80">
        <v>2309</v>
      </c>
      <c r="D12" s="80">
        <v>41470</v>
      </c>
      <c r="E12" s="80">
        <v>1090185870</v>
      </c>
      <c r="F12" s="80">
        <v>80815</v>
      </c>
      <c r="G12" s="80">
        <v>116156</v>
      </c>
      <c r="H12" s="80">
        <v>1105009636</v>
      </c>
      <c r="I12" s="80">
        <v>16824</v>
      </c>
      <c r="J12" s="80">
        <v>28768</v>
      </c>
      <c r="K12" s="80">
        <v>195746620</v>
      </c>
      <c r="L12" s="90">
        <v>99948</v>
      </c>
      <c r="M12" s="90">
        <v>186394</v>
      </c>
      <c r="N12" s="91">
        <v>2390942126</v>
      </c>
      <c r="O12" s="80">
        <v>45448</v>
      </c>
      <c r="P12" s="80">
        <v>53221</v>
      </c>
      <c r="Q12" s="80">
        <v>548001790</v>
      </c>
      <c r="R12" s="80">
        <v>2212</v>
      </c>
      <c r="S12" s="80">
        <v>113178</v>
      </c>
      <c r="T12" s="80">
        <v>75003502</v>
      </c>
    </row>
    <row r="13" spans="1:20" ht="21" customHeight="1">
      <c r="A13" s="67">
        <v>7</v>
      </c>
      <c r="B13" s="68" t="s">
        <v>20</v>
      </c>
      <c r="C13" s="81">
        <v>2128</v>
      </c>
      <c r="D13" s="81">
        <v>36430</v>
      </c>
      <c r="E13" s="81">
        <v>1169663127</v>
      </c>
      <c r="F13" s="81">
        <v>72543</v>
      </c>
      <c r="G13" s="81">
        <v>114952</v>
      </c>
      <c r="H13" s="81">
        <v>897558955</v>
      </c>
      <c r="I13" s="81">
        <v>13572</v>
      </c>
      <c r="J13" s="81">
        <v>24334</v>
      </c>
      <c r="K13" s="81">
        <v>163325980</v>
      </c>
      <c r="L13" s="92">
        <v>88243</v>
      </c>
      <c r="M13" s="92">
        <v>175716</v>
      </c>
      <c r="N13" s="93">
        <v>2230548062</v>
      </c>
      <c r="O13" s="81">
        <v>52292</v>
      </c>
      <c r="P13" s="81">
        <v>63456</v>
      </c>
      <c r="Q13" s="81">
        <v>577291280</v>
      </c>
      <c r="R13" s="81">
        <v>2054</v>
      </c>
      <c r="S13" s="81">
        <v>99191</v>
      </c>
      <c r="T13" s="81">
        <v>66388388</v>
      </c>
    </row>
    <row r="14" spans="1:20" ht="21" customHeight="1">
      <c r="A14" s="67">
        <v>8</v>
      </c>
      <c r="B14" s="68" t="s">
        <v>22</v>
      </c>
      <c r="C14" s="81">
        <v>1479</v>
      </c>
      <c r="D14" s="81">
        <v>26065</v>
      </c>
      <c r="E14" s="81">
        <v>758635284</v>
      </c>
      <c r="F14" s="81">
        <v>56802</v>
      </c>
      <c r="G14" s="81">
        <v>79551</v>
      </c>
      <c r="H14" s="81">
        <v>670938218</v>
      </c>
      <c r="I14" s="81">
        <v>11858</v>
      </c>
      <c r="J14" s="81">
        <v>20087</v>
      </c>
      <c r="K14" s="81">
        <v>147623930</v>
      </c>
      <c r="L14" s="92">
        <v>70139</v>
      </c>
      <c r="M14" s="92">
        <v>125703</v>
      </c>
      <c r="N14" s="93">
        <v>1577197432</v>
      </c>
      <c r="O14" s="81">
        <v>35333</v>
      </c>
      <c r="P14" s="81">
        <v>41816</v>
      </c>
      <c r="Q14" s="81">
        <v>368701270</v>
      </c>
      <c r="R14" s="81">
        <v>1384</v>
      </c>
      <c r="S14" s="81">
        <v>69479</v>
      </c>
      <c r="T14" s="81">
        <v>46201260</v>
      </c>
    </row>
    <row r="15" spans="1:20" ht="21" customHeight="1">
      <c r="A15" s="67">
        <v>9</v>
      </c>
      <c r="B15" s="68" t="s">
        <v>24</v>
      </c>
      <c r="C15" s="81">
        <v>1226</v>
      </c>
      <c r="D15" s="81">
        <v>20285</v>
      </c>
      <c r="E15" s="81">
        <v>637749562</v>
      </c>
      <c r="F15" s="81">
        <v>49195</v>
      </c>
      <c r="G15" s="81">
        <v>72489</v>
      </c>
      <c r="H15" s="81">
        <v>631062788</v>
      </c>
      <c r="I15" s="81">
        <v>9860</v>
      </c>
      <c r="J15" s="81">
        <v>16688</v>
      </c>
      <c r="K15" s="81">
        <v>117746250</v>
      </c>
      <c r="L15" s="92">
        <v>60281</v>
      </c>
      <c r="M15" s="92">
        <v>109462</v>
      </c>
      <c r="N15" s="93">
        <v>1386558600</v>
      </c>
      <c r="O15" s="81">
        <v>34876</v>
      </c>
      <c r="P15" s="81">
        <v>42262</v>
      </c>
      <c r="Q15" s="81">
        <v>442300928</v>
      </c>
      <c r="R15" s="81">
        <v>1161</v>
      </c>
      <c r="S15" s="81">
        <v>53876</v>
      </c>
      <c r="T15" s="81">
        <v>35864247</v>
      </c>
    </row>
    <row r="16" spans="1:20" ht="21" customHeight="1">
      <c r="A16" s="67">
        <v>10</v>
      </c>
      <c r="B16" s="68" t="s">
        <v>26</v>
      </c>
      <c r="C16" s="82">
        <v>3728</v>
      </c>
      <c r="D16" s="82">
        <v>65225</v>
      </c>
      <c r="E16" s="82">
        <v>2000488231</v>
      </c>
      <c r="F16" s="82">
        <v>130979</v>
      </c>
      <c r="G16" s="82">
        <v>192958</v>
      </c>
      <c r="H16" s="82">
        <v>1807017049</v>
      </c>
      <c r="I16" s="82">
        <v>28885</v>
      </c>
      <c r="J16" s="82">
        <v>53568</v>
      </c>
      <c r="K16" s="82">
        <v>358393530</v>
      </c>
      <c r="L16" s="94">
        <v>163592</v>
      </c>
      <c r="M16" s="94">
        <v>311751</v>
      </c>
      <c r="N16" s="95">
        <v>4165898810</v>
      </c>
      <c r="O16" s="82">
        <v>77335</v>
      </c>
      <c r="P16" s="82">
        <v>92122</v>
      </c>
      <c r="Q16" s="82">
        <v>875404770</v>
      </c>
      <c r="R16" s="82">
        <v>3557</v>
      </c>
      <c r="S16" s="82">
        <v>171335</v>
      </c>
      <c r="T16" s="82">
        <v>114165143</v>
      </c>
    </row>
    <row r="17" spans="1:20" ht="21" customHeight="1">
      <c r="A17" s="65">
        <v>11</v>
      </c>
      <c r="B17" s="66" t="s">
        <v>28</v>
      </c>
      <c r="C17" s="80">
        <v>2432</v>
      </c>
      <c r="D17" s="80">
        <v>40495</v>
      </c>
      <c r="E17" s="80">
        <v>1350024121</v>
      </c>
      <c r="F17" s="80">
        <v>94785</v>
      </c>
      <c r="G17" s="80">
        <v>136902</v>
      </c>
      <c r="H17" s="80">
        <v>1201902220</v>
      </c>
      <c r="I17" s="80">
        <v>20129</v>
      </c>
      <c r="J17" s="80">
        <v>33855</v>
      </c>
      <c r="K17" s="80">
        <v>237010370</v>
      </c>
      <c r="L17" s="90">
        <v>117346</v>
      </c>
      <c r="M17" s="90">
        <v>211252</v>
      </c>
      <c r="N17" s="91">
        <v>2788936711</v>
      </c>
      <c r="O17" s="80">
        <v>59196</v>
      </c>
      <c r="P17" s="80">
        <v>70664</v>
      </c>
      <c r="Q17" s="80">
        <v>650021730</v>
      </c>
      <c r="R17" s="80">
        <v>2323</v>
      </c>
      <c r="S17" s="80">
        <v>109156</v>
      </c>
      <c r="T17" s="80">
        <v>72754488</v>
      </c>
    </row>
    <row r="18" spans="1:20" ht="21" customHeight="1">
      <c r="A18" s="67">
        <v>12</v>
      </c>
      <c r="B18" s="68" t="s">
        <v>30</v>
      </c>
      <c r="C18" s="81">
        <v>1157</v>
      </c>
      <c r="D18" s="81">
        <v>19487</v>
      </c>
      <c r="E18" s="81">
        <v>613883930</v>
      </c>
      <c r="F18" s="81">
        <v>42849</v>
      </c>
      <c r="G18" s="81">
        <v>58703</v>
      </c>
      <c r="H18" s="81">
        <v>548257380</v>
      </c>
      <c r="I18" s="81">
        <v>7127</v>
      </c>
      <c r="J18" s="81">
        <v>12255</v>
      </c>
      <c r="K18" s="81">
        <v>88090480</v>
      </c>
      <c r="L18" s="92">
        <v>51133</v>
      </c>
      <c r="M18" s="92">
        <v>90445</v>
      </c>
      <c r="N18" s="93">
        <v>1250231790</v>
      </c>
      <c r="O18" s="81">
        <v>26415</v>
      </c>
      <c r="P18" s="81">
        <v>30947</v>
      </c>
      <c r="Q18" s="81">
        <v>308173680</v>
      </c>
      <c r="R18" s="81">
        <v>1117</v>
      </c>
      <c r="S18" s="81">
        <v>52646</v>
      </c>
      <c r="T18" s="81">
        <v>35255119</v>
      </c>
    </row>
    <row r="19" spans="1:20" ht="21" customHeight="1">
      <c r="A19" s="67">
        <v>13</v>
      </c>
      <c r="B19" s="68" t="s">
        <v>32</v>
      </c>
      <c r="C19" s="81">
        <v>1569</v>
      </c>
      <c r="D19" s="81">
        <v>24641</v>
      </c>
      <c r="E19" s="81">
        <v>891872220</v>
      </c>
      <c r="F19" s="81">
        <v>65191</v>
      </c>
      <c r="G19" s="81">
        <v>109066</v>
      </c>
      <c r="H19" s="81">
        <v>972954970</v>
      </c>
      <c r="I19" s="81">
        <v>13293</v>
      </c>
      <c r="J19" s="81">
        <v>25550</v>
      </c>
      <c r="K19" s="81">
        <v>156113620</v>
      </c>
      <c r="L19" s="92">
        <v>80053</v>
      </c>
      <c r="M19" s="92">
        <v>159257</v>
      </c>
      <c r="N19" s="93">
        <v>2020940810</v>
      </c>
      <c r="O19" s="81">
        <v>45783</v>
      </c>
      <c r="P19" s="81">
        <v>57224</v>
      </c>
      <c r="Q19" s="81">
        <v>599055570</v>
      </c>
      <c r="R19" s="81">
        <v>1510</v>
      </c>
      <c r="S19" s="81">
        <v>63819</v>
      </c>
      <c r="T19" s="81">
        <v>43051498</v>
      </c>
    </row>
    <row r="20" spans="1:20" ht="21" customHeight="1">
      <c r="A20" s="10"/>
      <c r="B20" s="68" t="s">
        <v>34</v>
      </c>
      <c r="C20" s="83">
        <v>47389</v>
      </c>
      <c r="D20" s="84">
        <v>778022</v>
      </c>
      <c r="E20" s="133">
        <v>25613266030</v>
      </c>
      <c r="F20" s="83">
        <v>1815765</v>
      </c>
      <c r="G20" s="133">
        <v>2766859</v>
      </c>
      <c r="H20" s="133">
        <v>23710249934</v>
      </c>
      <c r="I20" s="83">
        <v>376097</v>
      </c>
      <c r="J20" s="83">
        <v>666252</v>
      </c>
      <c r="K20" s="83">
        <v>4525285582</v>
      </c>
      <c r="L20" s="133">
        <v>2239251</v>
      </c>
      <c r="M20" s="133">
        <v>4211133</v>
      </c>
      <c r="N20" s="148">
        <v>53848801546</v>
      </c>
      <c r="O20" s="133">
        <v>1166310</v>
      </c>
      <c r="P20" s="133">
        <v>1399937</v>
      </c>
      <c r="Q20" s="83">
        <v>13418587933</v>
      </c>
      <c r="R20" s="83">
        <v>45468</v>
      </c>
      <c r="S20" s="133">
        <v>2061293</v>
      </c>
      <c r="T20" s="133">
        <v>1377187902</v>
      </c>
    </row>
    <row r="21" spans="1:20" ht="21" customHeight="1">
      <c r="A21" s="10"/>
      <c r="C21" s="83"/>
      <c r="D21" s="84"/>
      <c r="E21" s="83"/>
      <c r="F21" s="83"/>
      <c r="G21" s="83"/>
      <c r="H21" s="83"/>
      <c r="I21" s="83"/>
      <c r="J21" s="83"/>
      <c r="K21" s="83"/>
      <c r="L21" s="83"/>
      <c r="M21" s="83"/>
      <c r="N21" s="96"/>
      <c r="O21" s="83"/>
      <c r="P21" s="83"/>
      <c r="Q21" s="83"/>
      <c r="R21" s="83"/>
      <c r="S21" s="83"/>
      <c r="T21" s="83"/>
    </row>
    <row r="22" spans="1:20" ht="21" customHeight="1">
      <c r="A22" s="67">
        <v>14</v>
      </c>
      <c r="B22" s="68" t="s">
        <v>35</v>
      </c>
      <c r="C22" s="81">
        <v>605</v>
      </c>
      <c r="D22" s="81">
        <v>9750</v>
      </c>
      <c r="E22" s="81">
        <v>331482230</v>
      </c>
      <c r="F22" s="81">
        <v>26039</v>
      </c>
      <c r="G22" s="81">
        <v>38886</v>
      </c>
      <c r="H22" s="81">
        <v>354409937</v>
      </c>
      <c r="I22" s="81">
        <v>4234</v>
      </c>
      <c r="J22" s="81">
        <v>7921</v>
      </c>
      <c r="K22" s="81">
        <v>55016820</v>
      </c>
      <c r="L22" s="92">
        <v>30878</v>
      </c>
      <c r="M22" s="92">
        <v>56557</v>
      </c>
      <c r="N22" s="93">
        <v>740908987</v>
      </c>
      <c r="O22" s="81">
        <v>9898</v>
      </c>
      <c r="P22" s="81">
        <v>11781</v>
      </c>
      <c r="Q22" s="81">
        <v>128103410</v>
      </c>
      <c r="R22" s="81">
        <v>586</v>
      </c>
      <c r="S22" s="81">
        <v>25464</v>
      </c>
      <c r="T22" s="81">
        <v>16896236</v>
      </c>
    </row>
    <row r="23" spans="1:20" ht="21" customHeight="1">
      <c r="A23" s="67">
        <v>15</v>
      </c>
      <c r="B23" s="68" t="s">
        <v>37</v>
      </c>
      <c r="C23" s="81">
        <v>826</v>
      </c>
      <c r="D23" s="81">
        <v>15614</v>
      </c>
      <c r="E23" s="81">
        <v>453647900</v>
      </c>
      <c r="F23" s="81">
        <v>27845</v>
      </c>
      <c r="G23" s="81">
        <v>41500</v>
      </c>
      <c r="H23" s="81">
        <v>363669822</v>
      </c>
      <c r="I23" s="81">
        <v>5571</v>
      </c>
      <c r="J23" s="81">
        <v>9985</v>
      </c>
      <c r="K23" s="81">
        <v>66226990</v>
      </c>
      <c r="L23" s="94">
        <v>34242</v>
      </c>
      <c r="M23" s="94">
        <v>67099</v>
      </c>
      <c r="N23" s="95">
        <v>883544712</v>
      </c>
      <c r="O23" s="81">
        <v>17282</v>
      </c>
      <c r="P23" s="81">
        <v>20806</v>
      </c>
      <c r="Q23" s="81">
        <v>205655028</v>
      </c>
      <c r="R23" s="81">
        <v>803</v>
      </c>
      <c r="S23" s="81">
        <v>42627</v>
      </c>
      <c r="T23" s="81">
        <v>28180669</v>
      </c>
    </row>
    <row r="24" spans="1:20" ht="21" customHeight="1">
      <c r="A24" s="65">
        <v>16</v>
      </c>
      <c r="B24" s="66" t="s">
        <v>38</v>
      </c>
      <c r="C24" s="80">
        <v>443</v>
      </c>
      <c r="D24" s="80">
        <v>7065</v>
      </c>
      <c r="E24" s="80">
        <v>231589410</v>
      </c>
      <c r="F24" s="80">
        <v>17360</v>
      </c>
      <c r="G24" s="80">
        <v>24877</v>
      </c>
      <c r="H24" s="80">
        <v>212487401</v>
      </c>
      <c r="I24" s="80">
        <v>3896</v>
      </c>
      <c r="J24" s="80">
        <v>6779</v>
      </c>
      <c r="K24" s="80">
        <v>44515770</v>
      </c>
      <c r="L24" s="90">
        <v>21699</v>
      </c>
      <c r="M24" s="90">
        <v>38721</v>
      </c>
      <c r="N24" s="90">
        <v>488592581</v>
      </c>
      <c r="O24" s="80">
        <v>8801</v>
      </c>
      <c r="P24" s="80">
        <v>10156</v>
      </c>
      <c r="Q24" s="80">
        <v>99444510</v>
      </c>
      <c r="R24" s="80">
        <v>431</v>
      </c>
      <c r="S24" s="80">
        <v>19022</v>
      </c>
      <c r="T24" s="80">
        <v>12664259</v>
      </c>
    </row>
    <row r="25" spans="1:20" ht="21" customHeight="1">
      <c r="A25" s="67">
        <v>17</v>
      </c>
      <c r="B25" s="68" t="s">
        <v>39</v>
      </c>
      <c r="C25" s="81">
        <v>509</v>
      </c>
      <c r="D25" s="81">
        <v>8950</v>
      </c>
      <c r="E25" s="81">
        <v>287205187</v>
      </c>
      <c r="F25" s="81">
        <v>18149</v>
      </c>
      <c r="G25" s="81">
        <v>23988</v>
      </c>
      <c r="H25" s="81">
        <v>217687590</v>
      </c>
      <c r="I25" s="81">
        <v>3253</v>
      </c>
      <c r="J25" s="81">
        <v>5788</v>
      </c>
      <c r="K25" s="81">
        <v>39611340</v>
      </c>
      <c r="L25" s="92">
        <v>21911</v>
      </c>
      <c r="M25" s="92">
        <v>38726</v>
      </c>
      <c r="N25" s="92">
        <v>544504117</v>
      </c>
      <c r="O25" s="81">
        <v>12338</v>
      </c>
      <c r="P25" s="81">
        <v>14039</v>
      </c>
      <c r="Q25" s="81">
        <v>162831940</v>
      </c>
      <c r="R25" s="81">
        <v>473</v>
      </c>
      <c r="S25" s="81">
        <v>22589</v>
      </c>
      <c r="T25" s="81">
        <v>15009166</v>
      </c>
    </row>
    <row r="26" spans="1:20" ht="21" customHeight="1">
      <c r="A26" s="67">
        <v>18</v>
      </c>
      <c r="B26" s="68" t="s">
        <v>41</v>
      </c>
      <c r="C26" s="81">
        <v>346</v>
      </c>
      <c r="D26" s="81">
        <v>6618</v>
      </c>
      <c r="E26" s="81">
        <v>192117117</v>
      </c>
      <c r="F26" s="81">
        <v>10844</v>
      </c>
      <c r="G26" s="81">
        <v>14121</v>
      </c>
      <c r="H26" s="81">
        <v>126207713</v>
      </c>
      <c r="I26" s="81">
        <v>2781</v>
      </c>
      <c r="J26" s="81">
        <v>5069</v>
      </c>
      <c r="K26" s="81">
        <v>34939910</v>
      </c>
      <c r="L26" s="92">
        <v>13971</v>
      </c>
      <c r="M26" s="92">
        <v>25808</v>
      </c>
      <c r="N26" s="92">
        <v>353264740</v>
      </c>
      <c r="O26" s="81">
        <v>7547</v>
      </c>
      <c r="P26" s="81">
        <v>8553</v>
      </c>
      <c r="Q26" s="81">
        <v>102188960</v>
      </c>
      <c r="R26" s="81">
        <v>341</v>
      </c>
      <c r="S26" s="81">
        <v>18070</v>
      </c>
      <c r="T26" s="81">
        <v>11937863</v>
      </c>
    </row>
    <row r="27" spans="1:20" ht="21" customHeight="1">
      <c r="A27" s="67">
        <v>19</v>
      </c>
      <c r="B27" s="68" t="s">
        <v>43</v>
      </c>
      <c r="C27" s="81">
        <v>1158</v>
      </c>
      <c r="D27" s="81">
        <v>19480</v>
      </c>
      <c r="E27" s="81">
        <v>554949375</v>
      </c>
      <c r="F27" s="81">
        <v>42449</v>
      </c>
      <c r="G27" s="81">
        <v>63490</v>
      </c>
      <c r="H27" s="81">
        <v>565600316</v>
      </c>
      <c r="I27" s="81">
        <v>10138</v>
      </c>
      <c r="J27" s="81">
        <v>17061</v>
      </c>
      <c r="K27" s="81">
        <v>124087330</v>
      </c>
      <c r="L27" s="92">
        <v>53745</v>
      </c>
      <c r="M27" s="92">
        <v>100031</v>
      </c>
      <c r="N27" s="92">
        <v>1244637021</v>
      </c>
      <c r="O27" s="81">
        <v>21489</v>
      </c>
      <c r="P27" s="81">
        <v>25703</v>
      </c>
      <c r="Q27" s="81">
        <v>233873596</v>
      </c>
      <c r="R27" s="81">
        <v>1079</v>
      </c>
      <c r="S27" s="81">
        <v>52381</v>
      </c>
      <c r="T27" s="81">
        <v>34994270</v>
      </c>
    </row>
    <row r="28" spans="1:20" ht="21" customHeight="1">
      <c r="A28" s="67">
        <v>20</v>
      </c>
      <c r="B28" s="68" t="s">
        <v>45</v>
      </c>
      <c r="C28" s="81">
        <v>578</v>
      </c>
      <c r="D28" s="81">
        <v>9986</v>
      </c>
      <c r="E28" s="81">
        <v>295842350</v>
      </c>
      <c r="F28" s="81">
        <v>17575</v>
      </c>
      <c r="G28" s="81">
        <v>24463</v>
      </c>
      <c r="H28" s="81">
        <v>202493440</v>
      </c>
      <c r="I28" s="81">
        <v>3266</v>
      </c>
      <c r="J28" s="81">
        <v>5872</v>
      </c>
      <c r="K28" s="81">
        <v>37690970</v>
      </c>
      <c r="L28" s="94">
        <v>21419</v>
      </c>
      <c r="M28" s="94">
        <v>40321</v>
      </c>
      <c r="N28" s="94">
        <v>536026760</v>
      </c>
      <c r="O28" s="81">
        <v>11194</v>
      </c>
      <c r="P28" s="81">
        <v>13249</v>
      </c>
      <c r="Q28" s="81">
        <v>132691890</v>
      </c>
      <c r="R28" s="81">
        <v>553</v>
      </c>
      <c r="S28" s="81">
        <v>25802</v>
      </c>
      <c r="T28" s="81">
        <v>17262412</v>
      </c>
    </row>
    <row r="29" spans="1:20" ht="21" customHeight="1">
      <c r="A29" s="65">
        <v>21</v>
      </c>
      <c r="B29" s="66" t="s">
        <v>46</v>
      </c>
      <c r="C29" s="80">
        <v>335</v>
      </c>
      <c r="D29" s="80">
        <v>5525</v>
      </c>
      <c r="E29" s="80">
        <v>164268610</v>
      </c>
      <c r="F29" s="80">
        <v>11587</v>
      </c>
      <c r="G29" s="80">
        <v>15931</v>
      </c>
      <c r="H29" s="80">
        <v>134088180</v>
      </c>
      <c r="I29" s="80">
        <v>2446</v>
      </c>
      <c r="J29" s="80">
        <v>4023</v>
      </c>
      <c r="K29" s="80">
        <v>29392090</v>
      </c>
      <c r="L29" s="90">
        <v>14368</v>
      </c>
      <c r="M29" s="90">
        <v>25479</v>
      </c>
      <c r="N29" s="90">
        <v>327748880</v>
      </c>
      <c r="O29" s="80">
        <v>7917</v>
      </c>
      <c r="P29" s="80">
        <v>9511</v>
      </c>
      <c r="Q29" s="80">
        <v>88075450</v>
      </c>
      <c r="R29" s="80">
        <v>312</v>
      </c>
      <c r="S29" s="80">
        <v>15141</v>
      </c>
      <c r="T29" s="80">
        <v>10225353</v>
      </c>
    </row>
    <row r="30" spans="1:20" ht="21" customHeight="1">
      <c r="A30" s="67">
        <v>22</v>
      </c>
      <c r="B30" s="68" t="s">
        <v>48</v>
      </c>
      <c r="C30" s="81">
        <v>304</v>
      </c>
      <c r="D30" s="81">
        <v>6168</v>
      </c>
      <c r="E30" s="81">
        <v>138226721</v>
      </c>
      <c r="F30" s="81">
        <v>6746</v>
      </c>
      <c r="G30" s="81">
        <v>9765</v>
      </c>
      <c r="H30" s="81">
        <v>77450234</v>
      </c>
      <c r="I30" s="81">
        <v>1669</v>
      </c>
      <c r="J30" s="81">
        <v>2435</v>
      </c>
      <c r="K30" s="81">
        <v>19917300</v>
      </c>
      <c r="L30" s="92">
        <v>8719</v>
      </c>
      <c r="M30" s="92">
        <v>18368</v>
      </c>
      <c r="N30" s="92">
        <v>235594255</v>
      </c>
      <c r="O30" s="81">
        <v>5339</v>
      </c>
      <c r="P30" s="81">
        <v>6296</v>
      </c>
      <c r="Q30" s="81">
        <v>57969339</v>
      </c>
      <c r="R30" s="81">
        <v>287</v>
      </c>
      <c r="S30" s="81">
        <v>17281</v>
      </c>
      <c r="T30" s="81">
        <v>11583159</v>
      </c>
    </row>
    <row r="31" spans="1:20" ht="21" customHeight="1">
      <c r="A31" s="67">
        <v>27</v>
      </c>
      <c r="B31" s="68" t="s">
        <v>49</v>
      </c>
      <c r="C31" s="81">
        <v>575</v>
      </c>
      <c r="D31" s="81">
        <v>9263</v>
      </c>
      <c r="E31" s="81">
        <v>295993270</v>
      </c>
      <c r="F31" s="81">
        <v>18736</v>
      </c>
      <c r="G31" s="81">
        <v>26975</v>
      </c>
      <c r="H31" s="81">
        <v>246798280</v>
      </c>
      <c r="I31" s="81">
        <v>3718</v>
      </c>
      <c r="J31" s="81">
        <v>6646</v>
      </c>
      <c r="K31" s="81">
        <v>55951780</v>
      </c>
      <c r="L31" s="92">
        <v>23029</v>
      </c>
      <c r="M31" s="92">
        <v>42884</v>
      </c>
      <c r="N31" s="92">
        <v>598743330</v>
      </c>
      <c r="O31" s="81">
        <v>15352</v>
      </c>
      <c r="P31" s="81">
        <v>18529</v>
      </c>
      <c r="Q31" s="81">
        <v>195326780</v>
      </c>
      <c r="R31" s="81">
        <v>543</v>
      </c>
      <c r="S31" s="81">
        <v>24773</v>
      </c>
      <c r="T31" s="81">
        <v>16410089</v>
      </c>
    </row>
    <row r="32" spans="1:20" ht="21" customHeight="1">
      <c r="A32" s="67">
        <v>28</v>
      </c>
      <c r="B32" s="68" t="s">
        <v>51</v>
      </c>
      <c r="C32" s="81">
        <v>1322</v>
      </c>
      <c r="D32" s="81">
        <v>21865</v>
      </c>
      <c r="E32" s="81">
        <v>739481027</v>
      </c>
      <c r="F32" s="81">
        <v>45624</v>
      </c>
      <c r="G32" s="81">
        <v>68859</v>
      </c>
      <c r="H32" s="81">
        <v>587397397</v>
      </c>
      <c r="I32" s="81">
        <v>11908</v>
      </c>
      <c r="J32" s="81">
        <v>21396</v>
      </c>
      <c r="K32" s="81">
        <v>149408790</v>
      </c>
      <c r="L32" s="92">
        <v>58854</v>
      </c>
      <c r="M32" s="92">
        <v>112120</v>
      </c>
      <c r="N32" s="92">
        <v>1476287214</v>
      </c>
      <c r="O32" s="81">
        <v>32487</v>
      </c>
      <c r="P32" s="81">
        <v>39057</v>
      </c>
      <c r="Q32" s="81">
        <v>431732582</v>
      </c>
      <c r="R32" s="81">
        <v>1259</v>
      </c>
      <c r="S32" s="81">
        <v>56948</v>
      </c>
      <c r="T32" s="81">
        <v>38198599</v>
      </c>
    </row>
    <row r="33" spans="1:20" ht="21" customHeight="1">
      <c r="A33" s="67">
        <v>29</v>
      </c>
      <c r="B33" s="68" t="s">
        <v>53</v>
      </c>
      <c r="C33" s="81">
        <v>882</v>
      </c>
      <c r="D33" s="81">
        <v>14609</v>
      </c>
      <c r="E33" s="81">
        <v>499248260</v>
      </c>
      <c r="F33" s="81">
        <v>30879</v>
      </c>
      <c r="G33" s="81">
        <v>46833</v>
      </c>
      <c r="H33" s="81">
        <v>414490444</v>
      </c>
      <c r="I33" s="81">
        <v>6324</v>
      </c>
      <c r="J33" s="81">
        <v>12009</v>
      </c>
      <c r="K33" s="81">
        <v>82426000</v>
      </c>
      <c r="L33" s="92">
        <v>38085</v>
      </c>
      <c r="M33" s="92">
        <v>73451</v>
      </c>
      <c r="N33" s="92">
        <v>996164704</v>
      </c>
      <c r="O33" s="82">
        <v>24700</v>
      </c>
      <c r="P33" s="82">
        <v>31592</v>
      </c>
      <c r="Q33" s="82">
        <v>335796710</v>
      </c>
      <c r="R33" s="82">
        <v>852</v>
      </c>
      <c r="S33" s="82">
        <v>38288</v>
      </c>
      <c r="T33" s="82">
        <v>25528908</v>
      </c>
    </row>
    <row r="34" spans="1:20" ht="21" customHeight="1">
      <c r="A34" s="71">
        <v>30</v>
      </c>
      <c r="B34" s="72" t="s">
        <v>55</v>
      </c>
      <c r="C34" s="80">
        <v>1074</v>
      </c>
      <c r="D34" s="80">
        <v>17647</v>
      </c>
      <c r="E34" s="80">
        <v>575866849</v>
      </c>
      <c r="F34" s="80">
        <v>28322</v>
      </c>
      <c r="G34" s="80">
        <v>39643</v>
      </c>
      <c r="H34" s="80">
        <v>341617070</v>
      </c>
      <c r="I34" s="80">
        <v>5700</v>
      </c>
      <c r="J34" s="80">
        <v>10505</v>
      </c>
      <c r="K34" s="80">
        <v>66082190</v>
      </c>
      <c r="L34" s="90">
        <v>35096</v>
      </c>
      <c r="M34" s="90">
        <v>67795</v>
      </c>
      <c r="N34" s="90">
        <v>983566109</v>
      </c>
      <c r="O34" s="81">
        <v>20041</v>
      </c>
      <c r="P34" s="81">
        <v>24379</v>
      </c>
      <c r="Q34" s="81">
        <v>283960960</v>
      </c>
      <c r="R34" s="81">
        <v>1039</v>
      </c>
      <c r="S34" s="81">
        <v>47167</v>
      </c>
      <c r="T34" s="81">
        <v>31534676</v>
      </c>
    </row>
    <row r="35" spans="1:20" ht="21" customHeight="1">
      <c r="A35" s="67">
        <v>31</v>
      </c>
      <c r="B35" s="73" t="s">
        <v>57</v>
      </c>
      <c r="C35" s="81">
        <v>349</v>
      </c>
      <c r="D35" s="81">
        <v>5176</v>
      </c>
      <c r="E35" s="81">
        <v>186588250</v>
      </c>
      <c r="F35" s="81">
        <v>13374</v>
      </c>
      <c r="G35" s="81">
        <v>19626</v>
      </c>
      <c r="H35" s="81">
        <v>176368770</v>
      </c>
      <c r="I35" s="81">
        <v>2685</v>
      </c>
      <c r="J35" s="81">
        <v>4657</v>
      </c>
      <c r="K35" s="81">
        <v>32156820</v>
      </c>
      <c r="L35" s="92">
        <v>16408</v>
      </c>
      <c r="M35" s="92">
        <v>29459</v>
      </c>
      <c r="N35" s="92">
        <v>395113840</v>
      </c>
      <c r="O35" s="81">
        <v>9980</v>
      </c>
      <c r="P35" s="81">
        <v>12069</v>
      </c>
      <c r="Q35" s="81">
        <v>144989770</v>
      </c>
      <c r="R35" s="81">
        <v>332</v>
      </c>
      <c r="S35" s="81">
        <v>13144</v>
      </c>
      <c r="T35" s="81">
        <v>8434148</v>
      </c>
    </row>
    <row r="36" spans="1:20" ht="21" customHeight="1">
      <c r="A36" s="67">
        <v>32</v>
      </c>
      <c r="B36" s="73" t="s">
        <v>59</v>
      </c>
      <c r="C36" s="81">
        <v>542</v>
      </c>
      <c r="D36" s="81">
        <v>9062</v>
      </c>
      <c r="E36" s="81">
        <v>267606376</v>
      </c>
      <c r="F36" s="81">
        <v>14441</v>
      </c>
      <c r="G36" s="81">
        <v>20209</v>
      </c>
      <c r="H36" s="81">
        <v>186310580</v>
      </c>
      <c r="I36" s="81">
        <v>2820</v>
      </c>
      <c r="J36" s="81">
        <v>5665</v>
      </c>
      <c r="K36" s="81">
        <v>33190970</v>
      </c>
      <c r="L36" s="92">
        <v>17803</v>
      </c>
      <c r="M36" s="92">
        <v>34936</v>
      </c>
      <c r="N36" s="92">
        <v>487107926</v>
      </c>
      <c r="O36" s="81">
        <v>9481</v>
      </c>
      <c r="P36" s="81">
        <v>11382</v>
      </c>
      <c r="Q36" s="81">
        <v>132936250</v>
      </c>
      <c r="R36" s="81">
        <v>516</v>
      </c>
      <c r="S36" s="81">
        <v>24069</v>
      </c>
      <c r="T36" s="81">
        <v>15934790</v>
      </c>
    </row>
    <row r="37" spans="1:20" ht="21" customHeight="1">
      <c r="A37" s="67">
        <v>36</v>
      </c>
      <c r="B37" s="73" t="s">
        <v>60</v>
      </c>
      <c r="C37" s="81">
        <v>391</v>
      </c>
      <c r="D37" s="81">
        <v>6089</v>
      </c>
      <c r="E37" s="81">
        <v>184034280</v>
      </c>
      <c r="F37" s="81">
        <v>14843</v>
      </c>
      <c r="G37" s="81">
        <v>21936</v>
      </c>
      <c r="H37" s="81">
        <v>181524540</v>
      </c>
      <c r="I37" s="81">
        <v>3114</v>
      </c>
      <c r="J37" s="81">
        <v>5129</v>
      </c>
      <c r="K37" s="81">
        <v>36908260</v>
      </c>
      <c r="L37" s="92">
        <v>18348</v>
      </c>
      <c r="M37" s="92">
        <v>33154</v>
      </c>
      <c r="N37" s="92">
        <v>402467080</v>
      </c>
      <c r="O37" s="81">
        <v>9004</v>
      </c>
      <c r="P37" s="81">
        <v>10700</v>
      </c>
      <c r="Q37" s="81">
        <v>97972360</v>
      </c>
      <c r="R37" s="81">
        <v>366</v>
      </c>
      <c r="S37" s="81">
        <v>15871</v>
      </c>
      <c r="T37" s="81">
        <v>10658560</v>
      </c>
    </row>
    <row r="38" spans="1:20" ht="21" customHeight="1">
      <c r="A38" s="75">
        <v>44</v>
      </c>
      <c r="B38" s="76" t="s">
        <v>62</v>
      </c>
      <c r="C38" s="82">
        <v>929</v>
      </c>
      <c r="D38" s="82">
        <v>15491</v>
      </c>
      <c r="E38" s="82">
        <v>507739200</v>
      </c>
      <c r="F38" s="82">
        <v>31756</v>
      </c>
      <c r="G38" s="82">
        <v>46782</v>
      </c>
      <c r="H38" s="82">
        <v>450395080</v>
      </c>
      <c r="I38" s="82">
        <v>5067</v>
      </c>
      <c r="J38" s="82">
        <v>9344</v>
      </c>
      <c r="K38" s="82">
        <v>67978350</v>
      </c>
      <c r="L38" s="94">
        <v>37752</v>
      </c>
      <c r="M38" s="94">
        <v>71617</v>
      </c>
      <c r="N38" s="94">
        <v>1026112630</v>
      </c>
      <c r="O38" s="82">
        <v>16205</v>
      </c>
      <c r="P38" s="82">
        <v>19035</v>
      </c>
      <c r="Q38" s="82">
        <v>210564580</v>
      </c>
      <c r="R38" s="82">
        <v>897</v>
      </c>
      <c r="S38" s="82">
        <v>39564</v>
      </c>
      <c r="T38" s="82">
        <v>26596224</v>
      </c>
    </row>
    <row r="39" spans="1:20" ht="21" customHeight="1">
      <c r="A39" s="67">
        <v>45</v>
      </c>
      <c r="B39" s="73" t="s">
        <v>103</v>
      </c>
      <c r="C39" s="81">
        <v>1535</v>
      </c>
      <c r="D39" s="81">
        <v>25168</v>
      </c>
      <c r="E39" s="81">
        <v>818049790</v>
      </c>
      <c r="F39" s="81">
        <v>45089</v>
      </c>
      <c r="G39" s="81">
        <v>70657</v>
      </c>
      <c r="H39" s="81">
        <v>713986360</v>
      </c>
      <c r="I39" s="81">
        <v>8511</v>
      </c>
      <c r="J39" s="81">
        <v>16192</v>
      </c>
      <c r="K39" s="81">
        <v>106916170</v>
      </c>
      <c r="L39" s="92">
        <v>55135</v>
      </c>
      <c r="M39" s="92">
        <v>112017</v>
      </c>
      <c r="N39" s="92">
        <v>1638952320</v>
      </c>
      <c r="O39" s="81">
        <v>19375</v>
      </c>
      <c r="P39" s="81">
        <v>22859</v>
      </c>
      <c r="Q39" s="81">
        <v>252619570</v>
      </c>
      <c r="R39" s="81">
        <v>1481</v>
      </c>
      <c r="S39" s="81">
        <v>66815</v>
      </c>
      <c r="T39" s="81">
        <v>44533685</v>
      </c>
    </row>
    <row r="40" spans="1:20" ht="21" customHeight="1">
      <c r="A40" s="77">
        <v>46</v>
      </c>
      <c r="B40" s="13" t="s">
        <v>108</v>
      </c>
      <c r="C40" s="82">
        <v>1549</v>
      </c>
      <c r="D40" s="82">
        <v>24605</v>
      </c>
      <c r="E40" s="82">
        <v>823363500</v>
      </c>
      <c r="F40" s="82">
        <v>47209</v>
      </c>
      <c r="G40" s="82">
        <v>66389</v>
      </c>
      <c r="H40" s="82">
        <v>548073016</v>
      </c>
      <c r="I40" s="82">
        <v>8977</v>
      </c>
      <c r="J40" s="82">
        <v>17719</v>
      </c>
      <c r="K40" s="82">
        <v>122293390</v>
      </c>
      <c r="L40" s="97">
        <v>57735</v>
      </c>
      <c r="M40" s="97">
        <v>108713</v>
      </c>
      <c r="N40" s="97">
        <v>1493729906</v>
      </c>
      <c r="O40" s="82">
        <v>32571</v>
      </c>
      <c r="P40" s="82">
        <v>38025</v>
      </c>
      <c r="Q40" s="82">
        <v>382884240</v>
      </c>
      <c r="R40" s="82">
        <v>1454</v>
      </c>
      <c r="S40" s="82">
        <v>65013</v>
      </c>
      <c r="T40" s="82">
        <v>43923578</v>
      </c>
    </row>
    <row r="41" spans="1:20" ht="21" customHeight="1">
      <c r="A41" s="10"/>
      <c r="B41" s="68" t="s">
        <v>64</v>
      </c>
      <c r="C41" s="83">
        <v>14252</v>
      </c>
      <c r="D41" s="83">
        <v>238131</v>
      </c>
      <c r="E41" s="83">
        <v>7547299702</v>
      </c>
      <c r="F41" s="83">
        <v>468867</v>
      </c>
      <c r="G41" s="83">
        <v>684930</v>
      </c>
      <c r="H41" s="83">
        <v>6101056170</v>
      </c>
      <c r="I41" s="83">
        <v>96078</v>
      </c>
      <c r="J41" s="83">
        <v>174195</v>
      </c>
      <c r="K41" s="83">
        <v>1204711240</v>
      </c>
      <c r="L41" s="83">
        <v>579197</v>
      </c>
      <c r="M41" s="133">
        <v>1097256</v>
      </c>
      <c r="N41" s="133">
        <v>14853067112</v>
      </c>
      <c r="O41" s="83">
        <v>291001</v>
      </c>
      <c r="P41" s="83">
        <v>347721</v>
      </c>
      <c r="Q41" s="83">
        <v>3679617925</v>
      </c>
      <c r="R41" s="83">
        <v>13604</v>
      </c>
      <c r="S41" s="83">
        <v>630029</v>
      </c>
      <c r="T41" s="83">
        <v>420506644</v>
      </c>
    </row>
    <row r="42" spans="1:20" ht="21" customHeight="1">
      <c r="A42" s="10"/>
      <c r="B42" s="68" t="s">
        <v>65</v>
      </c>
      <c r="C42" s="83">
        <v>61641</v>
      </c>
      <c r="D42" s="83">
        <v>1016153</v>
      </c>
      <c r="E42" s="133">
        <v>33160565732</v>
      </c>
      <c r="F42" s="83">
        <v>2284632</v>
      </c>
      <c r="G42" s="133">
        <v>3451789</v>
      </c>
      <c r="H42" s="133">
        <v>29811306104</v>
      </c>
      <c r="I42" s="83">
        <v>472175</v>
      </c>
      <c r="J42" s="83">
        <v>840447</v>
      </c>
      <c r="K42" s="83">
        <v>5729996822</v>
      </c>
      <c r="L42" s="133">
        <v>2818448</v>
      </c>
      <c r="M42" s="133">
        <v>5308389</v>
      </c>
      <c r="N42" s="133">
        <v>68701868658</v>
      </c>
      <c r="O42" s="133">
        <v>1457311</v>
      </c>
      <c r="P42" s="133">
        <v>1747658</v>
      </c>
      <c r="Q42" s="83">
        <v>17098205858</v>
      </c>
      <c r="R42" s="83">
        <v>59072</v>
      </c>
      <c r="S42" s="133">
        <v>2691322</v>
      </c>
      <c r="T42" s="133">
        <v>1797694546</v>
      </c>
    </row>
    <row r="43" spans="1:20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21" customHeight="1">
      <c r="A44" s="67">
        <v>301</v>
      </c>
      <c r="B44" s="68" t="s">
        <v>66</v>
      </c>
      <c r="C44" s="81">
        <v>248</v>
      </c>
      <c r="D44" s="81">
        <v>3285</v>
      </c>
      <c r="E44" s="81">
        <v>137274660</v>
      </c>
      <c r="F44" s="81">
        <v>11457</v>
      </c>
      <c r="G44" s="81">
        <v>15743</v>
      </c>
      <c r="H44" s="81">
        <v>140117800</v>
      </c>
      <c r="I44" s="81">
        <v>4170</v>
      </c>
      <c r="J44" s="81">
        <v>6376</v>
      </c>
      <c r="K44" s="81">
        <v>41967110</v>
      </c>
      <c r="L44" s="92">
        <v>15875</v>
      </c>
      <c r="M44" s="92">
        <v>25404</v>
      </c>
      <c r="N44" s="92">
        <v>319359570</v>
      </c>
      <c r="O44" s="81">
        <v>6413</v>
      </c>
      <c r="P44" s="81">
        <v>7498</v>
      </c>
      <c r="Q44" s="81">
        <v>92525380</v>
      </c>
      <c r="R44" s="81">
        <v>233</v>
      </c>
      <c r="S44" s="81">
        <v>7488</v>
      </c>
      <c r="T44" s="81">
        <v>4951539</v>
      </c>
    </row>
    <row r="45" spans="1:20" ht="21" customHeight="1">
      <c r="A45" s="67">
        <v>302</v>
      </c>
      <c r="B45" s="68" t="s">
        <v>68</v>
      </c>
      <c r="C45" s="81">
        <v>303</v>
      </c>
      <c r="D45" s="81">
        <v>2742</v>
      </c>
      <c r="E45" s="81">
        <v>127724880</v>
      </c>
      <c r="F45" s="81">
        <v>18525</v>
      </c>
      <c r="G45" s="81">
        <v>24939</v>
      </c>
      <c r="H45" s="81">
        <v>192201340</v>
      </c>
      <c r="I45" s="81">
        <v>1931</v>
      </c>
      <c r="J45" s="81">
        <v>2829</v>
      </c>
      <c r="K45" s="81">
        <v>21746650</v>
      </c>
      <c r="L45" s="92">
        <v>20759</v>
      </c>
      <c r="M45" s="92">
        <v>30510</v>
      </c>
      <c r="N45" s="92">
        <v>341672870</v>
      </c>
      <c r="O45" s="81">
        <v>10349</v>
      </c>
      <c r="P45" s="81">
        <v>12074</v>
      </c>
      <c r="Q45" s="81">
        <v>121114600</v>
      </c>
      <c r="R45" s="81">
        <v>269</v>
      </c>
      <c r="S45" s="81">
        <v>5782</v>
      </c>
      <c r="T45" s="81">
        <v>3827093</v>
      </c>
    </row>
    <row r="46" spans="1:20" ht="21" customHeight="1">
      <c r="A46" s="67">
        <v>303</v>
      </c>
      <c r="B46" s="68" t="s">
        <v>69</v>
      </c>
      <c r="C46" s="81">
        <v>2517</v>
      </c>
      <c r="D46" s="81">
        <v>28172</v>
      </c>
      <c r="E46" s="81">
        <v>1409651907</v>
      </c>
      <c r="F46" s="81">
        <v>137915</v>
      </c>
      <c r="G46" s="81">
        <v>196092</v>
      </c>
      <c r="H46" s="81">
        <v>1567245937</v>
      </c>
      <c r="I46" s="81">
        <v>29262</v>
      </c>
      <c r="J46" s="81">
        <v>51058</v>
      </c>
      <c r="K46" s="81">
        <v>350306280</v>
      </c>
      <c r="L46" s="92">
        <v>169694</v>
      </c>
      <c r="M46" s="92">
        <v>275322</v>
      </c>
      <c r="N46" s="92">
        <v>3327204124</v>
      </c>
      <c r="O46" s="81">
        <v>86257</v>
      </c>
      <c r="P46" s="81">
        <v>102733</v>
      </c>
      <c r="Q46" s="81">
        <v>863723978</v>
      </c>
      <c r="R46" s="81">
        <v>2361</v>
      </c>
      <c r="S46" s="81">
        <v>67385</v>
      </c>
      <c r="T46" s="81">
        <v>45662278</v>
      </c>
    </row>
    <row r="47" spans="1:20" ht="21" customHeight="1">
      <c r="A47" s="10"/>
      <c r="B47" s="68" t="s">
        <v>71</v>
      </c>
      <c r="C47" s="83">
        <v>3068</v>
      </c>
      <c r="D47" s="83">
        <v>34199</v>
      </c>
      <c r="E47" s="83">
        <v>1674651447</v>
      </c>
      <c r="F47" s="83">
        <v>167897</v>
      </c>
      <c r="G47" s="83">
        <v>236774</v>
      </c>
      <c r="H47" s="83">
        <v>1899565077</v>
      </c>
      <c r="I47" s="83">
        <v>35363</v>
      </c>
      <c r="J47" s="83">
        <v>60263</v>
      </c>
      <c r="K47" s="83">
        <v>414020040</v>
      </c>
      <c r="L47" s="83">
        <v>206328</v>
      </c>
      <c r="M47" s="83">
        <v>331236</v>
      </c>
      <c r="N47" s="83">
        <v>3988236564</v>
      </c>
      <c r="O47" s="83">
        <v>103019</v>
      </c>
      <c r="P47" s="83">
        <v>122305</v>
      </c>
      <c r="Q47" s="83">
        <v>1077363958</v>
      </c>
      <c r="R47" s="83">
        <v>2863</v>
      </c>
      <c r="S47" s="83">
        <v>80655</v>
      </c>
      <c r="T47" s="83">
        <v>54440910</v>
      </c>
    </row>
    <row r="48" spans="1:20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21" customHeight="1">
      <c r="A49" s="78"/>
      <c r="B49" s="76" t="s">
        <v>72</v>
      </c>
      <c r="C49" s="85">
        <v>64709</v>
      </c>
      <c r="D49" s="85">
        <v>1050352</v>
      </c>
      <c r="E49" s="146">
        <v>34835217179</v>
      </c>
      <c r="F49" s="85">
        <v>2452529</v>
      </c>
      <c r="G49" s="146">
        <v>3688563</v>
      </c>
      <c r="H49" s="146">
        <v>31710871181</v>
      </c>
      <c r="I49" s="85">
        <v>507538</v>
      </c>
      <c r="J49" s="85">
        <v>900710</v>
      </c>
      <c r="K49" s="85">
        <v>6144016862</v>
      </c>
      <c r="L49" s="146">
        <v>3024776</v>
      </c>
      <c r="M49" s="146">
        <v>5639625</v>
      </c>
      <c r="N49" s="146">
        <v>72690105222</v>
      </c>
      <c r="O49" s="146">
        <v>1560330</v>
      </c>
      <c r="P49" s="146">
        <v>1869963</v>
      </c>
      <c r="Q49" s="85">
        <v>18175569816</v>
      </c>
      <c r="R49" s="85">
        <v>61935</v>
      </c>
      <c r="S49" s="146">
        <v>2771977</v>
      </c>
      <c r="T49" s="146">
        <v>1852135456</v>
      </c>
    </row>
    <row r="50" spans="1:15" ht="16.5" customHeight="1">
      <c r="A50" s="74"/>
      <c r="B50" s="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74"/>
    </row>
  </sheetData>
  <sheetProtection/>
  <mergeCells count="8">
    <mergeCell ref="C3:K3"/>
    <mergeCell ref="L3:T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K15" sqref="K15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00390625" style="177" customWidth="1"/>
    <col min="6" max="6" width="6.25390625" style="177" hidden="1" customWidth="1"/>
    <col min="7" max="7" width="12.625" style="177" hidden="1" customWidth="1"/>
    <col min="8" max="8" width="7.253906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7.75390625" style="177" customWidth="1"/>
    <col min="14" max="14" width="13.50390625" style="177" customWidth="1"/>
    <col min="15" max="15" width="19.75390625" style="177" customWidth="1"/>
    <col min="16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9" t="s">
        <v>153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Q1" s="152"/>
    </row>
    <row r="2" spans="2:20" ht="21" customHeight="1">
      <c r="B2" s="180"/>
      <c r="C2" s="180"/>
      <c r="G2" s="153"/>
      <c r="P2" s="180"/>
      <c r="Q2" s="180" t="s">
        <v>0</v>
      </c>
      <c r="T2" s="153" t="s">
        <v>93</v>
      </c>
    </row>
    <row r="3" spans="1:21" ht="21" customHeight="1">
      <c r="A3" s="181"/>
      <c r="B3" s="182"/>
      <c r="C3" s="347" t="s">
        <v>132</v>
      </c>
      <c r="D3" s="348"/>
      <c r="E3" s="295" t="s">
        <v>100</v>
      </c>
      <c r="F3" s="296"/>
      <c r="G3" s="296"/>
      <c r="H3" s="296"/>
      <c r="I3" s="296"/>
      <c r="J3" s="296"/>
      <c r="K3" s="296"/>
      <c r="L3" s="296"/>
      <c r="M3" s="297"/>
      <c r="N3" s="183" t="s">
        <v>147</v>
      </c>
      <c r="O3" s="184"/>
      <c r="P3" s="185" t="s">
        <v>101</v>
      </c>
      <c r="Q3" s="186"/>
      <c r="R3" s="187"/>
      <c r="S3" s="345" t="s">
        <v>95</v>
      </c>
      <c r="T3" s="311"/>
      <c r="U3" s="9"/>
    </row>
    <row r="4" spans="1:21" ht="21" customHeight="1">
      <c r="A4" s="188"/>
      <c r="B4" s="189"/>
      <c r="C4" s="307" t="s">
        <v>80</v>
      </c>
      <c r="D4" s="287"/>
      <c r="E4" s="256" t="s">
        <v>81</v>
      </c>
      <c r="F4" s="354" t="s">
        <v>150</v>
      </c>
      <c r="G4" s="323"/>
      <c r="H4" s="323"/>
      <c r="I4" s="323"/>
      <c r="J4" s="323"/>
      <c r="K4" s="324"/>
      <c r="L4" s="355" t="s">
        <v>136</v>
      </c>
      <c r="M4" s="360"/>
      <c r="N4" s="17"/>
      <c r="O4" s="16"/>
      <c r="P4" s="17"/>
      <c r="Q4" s="18"/>
      <c r="R4" s="257"/>
      <c r="S4" s="38"/>
      <c r="T4" s="21"/>
      <c r="U4" s="22"/>
    </row>
    <row r="5" spans="1:21" ht="21" customHeight="1">
      <c r="A5" s="194" t="s">
        <v>3</v>
      </c>
      <c r="B5" s="189"/>
      <c r="C5" s="198"/>
      <c r="D5" s="34"/>
      <c r="E5" s="258" t="s">
        <v>104</v>
      </c>
      <c r="F5" s="357" t="s">
        <v>89</v>
      </c>
      <c r="G5" s="358"/>
      <c r="H5" s="286" t="s">
        <v>90</v>
      </c>
      <c r="I5" s="287"/>
      <c r="J5" s="249"/>
      <c r="K5" s="249"/>
      <c r="L5" s="20"/>
      <c r="M5" s="21"/>
      <c r="N5" s="41" t="s">
        <v>6</v>
      </c>
      <c r="O5" s="40" t="s">
        <v>8</v>
      </c>
      <c r="P5" s="41" t="s">
        <v>96</v>
      </c>
      <c r="Q5" s="42" t="s">
        <v>97</v>
      </c>
      <c r="R5" s="51" t="s">
        <v>151</v>
      </c>
      <c r="S5" s="129" t="s">
        <v>6</v>
      </c>
      <c r="T5" s="40" t="s">
        <v>8</v>
      </c>
      <c r="U5" s="22"/>
    </row>
    <row r="6" spans="1:21" ht="21" customHeight="1">
      <c r="A6" s="194" t="s">
        <v>4</v>
      </c>
      <c r="B6" s="201" t="s">
        <v>5</v>
      </c>
      <c r="C6" s="207" t="s">
        <v>6</v>
      </c>
      <c r="D6" s="208" t="s">
        <v>8</v>
      </c>
      <c r="E6" s="209" t="s">
        <v>6</v>
      </c>
      <c r="F6" s="259" t="s">
        <v>6</v>
      </c>
      <c r="G6" s="260" t="s">
        <v>8</v>
      </c>
      <c r="H6" s="261" t="s">
        <v>6</v>
      </c>
      <c r="I6" s="261" t="s">
        <v>8</v>
      </c>
      <c r="J6" s="262" t="s">
        <v>6</v>
      </c>
      <c r="K6" s="213" t="s">
        <v>8</v>
      </c>
      <c r="L6" s="212" t="s">
        <v>6</v>
      </c>
      <c r="M6" s="213" t="s">
        <v>8</v>
      </c>
      <c r="N6" s="17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9</v>
      </c>
      <c r="C7" s="80">
        <v>16381</v>
      </c>
      <c r="D7" s="80">
        <v>344047694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299</v>
      </c>
      <c r="K7" s="80">
        <v>2791320</v>
      </c>
      <c r="L7" s="80">
        <v>0</v>
      </c>
      <c r="M7" s="80">
        <v>0</v>
      </c>
      <c r="N7" s="80">
        <v>16680</v>
      </c>
      <c r="O7" s="80">
        <v>346839014</v>
      </c>
      <c r="P7" s="80">
        <v>241855936</v>
      </c>
      <c r="Q7" s="80">
        <v>103822839</v>
      </c>
      <c r="R7" s="80">
        <v>1160239</v>
      </c>
      <c r="S7" s="80">
        <v>508</v>
      </c>
      <c r="T7" s="80">
        <v>39278896</v>
      </c>
      <c r="U7" s="40"/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10</v>
      </c>
      <c r="C8" s="81">
        <v>3121</v>
      </c>
      <c r="D8" s="81">
        <v>68510503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69</v>
      </c>
      <c r="K8" s="81">
        <v>711062</v>
      </c>
      <c r="L8" s="81">
        <v>0</v>
      </c>
      <c r="M8" s="81">
        <v>0</v>
      </c>
      <c r="N8" s="81">
        <v>3190</v>
      </c>
      <c r="O8" s="81">
        <v>69221565</v>
      </c>
      <c r="P8" s="81">
        <v>48245652</v>
      </c>
      <c r="Q8" s="81">
        <v>20967317</v>
      </c>
      <c r="R8" s="81">
        <v>8596</v>
      </c>
      <c r="S8" s="81">
        <v>90</v>
      </c>
      <c r="T8" s="81">
        <v>6543463</v>
      </c>
      <c r="U8" s="40"/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12</v>
      </c>
      <c r="C9" s="81">
        <v>5413</v>
      </c>
      <c r="D9" s="81">
        <v>87541144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108</v>
      </c>
      <c r="K9" s="81">
        <v>1281763</v>
      </c>
      <c r="L9" s="81">
        <v>0</v>
      </c>
      <c r="M9" s="81">
        <v>0</v>
      </c>
      <c r="N9" s="81">
        <v>5521</v>
      </c>
      <c r="O9" s="81">
        <v>88822907</v>
      </c>
      <c r="P9" s="81">
        <v>61979878</v>
      </c>
      <c r="Q9" s="81">
        <v>26325129</v>
      </c>
      <c r="R9" s="81">
        <v>517900</v>
      </c>
      <c r="S9" s="81">
        <v>112</v>
      </c>
      <c r="T9" s="81">
        <v>7418205</v>
      </c>
      <c r="U9" s="40"/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14</v>
      </c>
      <c r="C10" s="81">
        <v>3849</v>
      </c>
      <c r="D10" s="81">
        <v>87087306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51</v>
      </c>
      <c r="K10" s="81">
        <v>449446</v>
      </c>
      <c r="L10" s="81">
        <v>0</v>
      </c>
      <c r="M10" s="81">
        <v>0</v>
      </c>
      <c r="N10" s="81">
        <v>3900</v>
      </c>
      <c r="O10" s="81">
        <v>87536752</v>
      </c>
      <c r="P10" s="81">
        <v>61141287</v>
      </c>
      <c r="Q10" s="81">
        <v>25992963</v>
      </c>
      <c r="R10" s="81">
        <v>402502</v>
      </c>
      <c r="S10" s="81">
        <v>106</v>
      </c>
      <c r="T10" s="81">
        <v>7489553</v>
      </c>
      <c r="U10" s="40"/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16</v>
      </c>
      <c r="C11" s="81">
        <v>1279</v>
      </c>
      <c r="D11" s="81">
        <v>22043176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45</v>
      </c>
      <c r="K11" s="81">
        <v>250416</v>
      </c>
      <c r="L11" s="81">
        <v>0</v>
      </c>
      <c r="M11" s="81">
        <v>0</v>
      </c>
      <c r="N11" s="81">
        <v>1324</v>
      </c>
      <c r="O11" s="81">
        <v>22293592</v>
      </c>
      <c r="P11" s="81">
        <v>15554202</v>
      </c>
      <c r="Q11" s="81">
        <v>6699606</v>
      </c>
      <c r="R11" s="81">
        <v>39784</v>
      </c>
      <c r="S11" s="81">
        <v>13</v>
      </c>
      <c r="T11" s="81">
        <v>1628173</v>
      </c>
      <c r="U11" s="220"/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18</v>
      </c>
      <c r="C12" s="80">
        <v>1602</v>
      </c>
      <c r="D12" s="80">
        <v>27361524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37</v>
      </c>
      <c r="K12" s="80">
        <v>282679</v>
      </c>
      <c r="L12" s="80">
        <v>0</v>
      </c>
      <c r="M12" s="80">
        <v>0</v>
      </c>
      <c r="N12" s="80">
        <v>1639</v>
      </c>
      <c r="O12" s="80">
        <v>27644203</v>
      </c>
      <c r="P12" s="80">
        <v>19290938</v>
      </c>
      <c r="Q12" s="80">
        <v>8324518</v>
      </c>
      <c r="R12" s="80">
        <v>28747</v>
      </c>
      <c r="S12" s="80">
        <v>36</v>
      </c>
      <c r="T12" s="80">
        <v>1913460</v>
      </c>
      <c r="U12" s="40"/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20</v>
      </c>
      <c r="C13" s="81">
        <v>1149</v>
      </c>
      <c r="D13" s="81">
        <v>15201180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6</v>
      </c>
      <c r="K13" s="81">
        <v>16200</v>
      </c>
      <c r="L13" s="81">
        <v>0</v>
      </c>
      <c r="M13" s="81">
        <v>0</v>
      </c>
      <c r="N13" s="81">
        <v>1155</v>
      </c>
      <c r="O13" s="81">
        <v>15217380</v>
      </c>
      <c r="P13" s="81">
        <v>10629494</v>
      </c>
      <c r="Q13" s="81">
        <v>4569636</v>
      </c>
      <c r="R13" s="81">
        <v>18250</v>
      </c>
      <c r="S13" s="81">
        <v>47</v>
      </c>
      <c r="T13" s="81">
        <v>633362</v>
      </c>
      <c r="U13" s="40"/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22</v>
      </c>
      <c r="C14" s="81">
        <v>1206</v>
      </c>
      <c r="D14" s="81">
        <v>17852406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23</v>
      </c>
      <c r="K14" s="81">
        <v>193166</v>
      </c>
      <c r="L14" s="81">
        <v>0</v>
      </c>
      <c r="M14" s="81">
        <v>0</v>
      </c>
      <c r="N14" s="81">
        <v>1229</v>
      </c>
      <c r="O14" s="81">
        <v>18045572</v>
      </c>
      <c r="P14" s="81">
        <v>12578091</v>
      </c>
      <c r="Q14" s="81">
        <v>5467481</v>
      </c>
      <c r="R14" s="81">
        <v>0</v>
      </c>
      <c r="S14" s="81">
        <v>19</v>
      </c>
      <c r="T14" s="81">
        <v>1220854</v>
      </c>
      <c r="U14" s="40"/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24</v>
      </c>
      <c r="C15" s="81">
        <v>964</v>
      </c>
      <c r="D15" s="81">
        <v>20442880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26</v>
      </c>
      <c r="K15" s="81">
        <v>174387</v>
      </c>
      <c r="L15" s="81">
        <v>0</v>
      </c>
      <c r="M15" s="81">
        <v>0</v>
      </c>
      <c r="N15" s="81">
        <v>990</v>
      </c>
      <c r="O15" s="81">
        <v>20617267</v>
      </c>
      <c r="P15" s="81">
        <v>14405232</v>
      </c>
      <c r="Q15" s="81">
        <v>5980118</v>
      </c>
      <c r="R15" s="81">
        <v>231917</v>
      </c>
      <c r="S15" s="81">
        <v>31</v>
      </c>
      <c r="T15" s="81">
        <v>2094587</v>
      </c>
      <c r="U15" s="40"/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202" t="s">
        <v>26</v>
      </c>
      <c r="C16" s="82">
        <v>3162</v>
      </c>
      <c r="D16" s="82">
        <v>81742202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38</v>
      </c>
      <c r="K16" s="82">
        <v>373887</v>
      </c>
      <c r="L16" s="82">
        <v>0</v>
      </c>
      <c r="M16" s="82">
        <v>0</v>
      </c>
      <c r="N16" s="82">
        <v>3200</v>
      </c>
      <c r="O16" s="82">
        <v>82116089</v>
      </c>
      <c r="P16" s="82">
        <v>57237075</v>
      </c>
      <c r="Q16" s="82">
        <v>24483523</v>
      </c>
      <c r="R16" s="82">
        <v>395491</v>
      </c>
      <c r="S16" s="82">
        <v>88</v>
      </c>
      <c r="T16" s="82">
        <v>9774496</v>
      </c>
      <c r="U16" s="220"/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28</v>
      </c>
      <c r="C17" s="81">
        <v>1727</v>
      </c>
      <c r="D17" s="81">
        <v>27454738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42</v>
      </c>
      <c r="K17" s="81">
        <v>273291</v>
      </c>
      <c r="L17" s="81">
        <v>0</v>
      </c>
      <c r="M17" s="81">
        <v>0</v>
      </c>
      <c r="N17" s="81">
        <v>1769</v>
      </c>
      <c r="O17" s="81">
        <v>27728029</v>
      </c>
      <c r="P17" s="81">
        <v>19382598</v>
      </c>
      <c r="Q17" s="81">
        <v>8103365</v>
      </c>
      <c r="R17" s="81">
        <v>242066</v>
      </c>
      <c r="S17" s="81">
        <v>37</v>
      </c>
      <c r="T17" s="81">
        <v>1352325</v>
      </c>
      <c r="U17" s="40"/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02" t="s">
        <v>30</v>
      </c>
      <c r="C18" s="81">
        <v>640</v>
      </c>
      <c r="D18" s="81">
        <v>8421536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24</v>
      </c>
      <c r="K18" s="81">
        <v>144525</v>
      </c>
      <c r="L18" s="81">
        <v>0</v>
      </c>
      <c r="M18" s="81">
        <v>0</v>
      </c>
      <c r="N18" s="81">
        <v>664</v>
      </c>
      <c r="O18" s="81">
        <v>8566061</v>
      </c>
      <c r="P18" s="81">
        <v>5980330</v>
      </c>
      <c r="Q18" s="81">
        <v>2565191</v>
      </c>
      <c r="R18" s="81">
        <v>20540</v>
      </c>
      <c r="S18" s="81">
        <v>7</v>
      </c>
      <c r="T18" s="81">
        <v>210252</v>
      </c>
      <c r="U18" s="40"/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02" t="s">
        <v>32</v>
      </c>
      <c r="C19" s="81">
        <v>1036</v>
      </c>
      <c r="D19" s="81">
        <v>11698850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11</v>
      </c>
      <c r="K19" s="81">
        <v>82797</v>
      </c>
      <c r="L19" s="81">
        <v>0</v>
      </c>
      <c r="M19" s="81">
        <v>0</v>
      </c>
      <c r="N19" s="81">
        <v>1047</v>
      </c>
      <c r="O19" s="81">
        <v>11781647</v>
      </c>
      <c r="P19" s="81">
        <v>8239999</v>
      </c>
      <c r="Q19" s="81">
        <v>3535003</v>
      </c>
      <c r="R19" s="81">
        <v>6645</v>
      </c>
      <c r="S19" s="81">
        <v>1</v>
      </c>
      <c r="T19" s="81">
        <v>103089</v>
      </c>
      <c r="U19" s="40"/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02" t="s">
        <v>34</v>
      </c>
      <c r="C20" s="221">
        <v>41529</v>
      </c>
      <c r="D20" s="221">
        <v>819405139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779</v>
      </c>
      <c r="K20" s="221">
        <v>7024939</v>
      </c>
      <c r="L20" s="221">
        <v>0</v>
      </c>
      <c r="M20" s="221">
        <v>0</v>
      </c>
      <c r="N20" s="221">
        <v>42308</v>
      </c>
      <c r="O20" s="221">
        <v>826430078</v>
      </c>
      <c r="P20" s="221">
        <v>576520712</v>
      </c>
      <c r="Q20" s="221">
        <v>246836689</v>
      </c>
      <c r="R20" s="221">
        <v>3072677</v>
      </c>
      <c r="S20" s="221">
        <v>1095</v>
      </c>
      <c r="T20" s="221">
        <v>79660715</v>
      </c>
      <c r="U20" s="40"/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35</v>
      </c>
      <c r="C22" s="81">
        <v>417</v>
      </c>
      <c r="D22" s="81">
        <v>12670820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3</v>
      </c>
      <c r="K22" s="81">
        <v>21540</v>
      </c>
      <c r="L22" s="81">
        <v>0</v>
      </c>
      <c r="M22" s="81">
        <v>0</v>
      </c>
      <c r="N22" s="81">
        <v>420</v>
      </c>
      <c r="O22" s="81">
        <v>12692360</v>
      </c>
      <c r="P22" s="81">
        <v>8861373</v>
      </c>
      <c r="Q22" s="81">
        <v>3758927</v>
      </c>
      <c r="R22" s="81">
        <v>72060</v>
      </c>
      <c r="S22" s="81">
        <v>10</v>
      </c>
      <c r="T22" s="81">
        <v>1429101</v>
      </c>
      <c r="U22" s="40"/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37</v>
      </c>
      <c r="C23" s="81">
        <v>629</v>
      </c>
      <c r="D23" s="81">
        <v>11678408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8</v>
      </c>
      <c r="K23" s="81">
        <v>122313</v>
      </c>
      <c r="L23" s="81">
        <v>0</v>
      </c>
      <c r="M23" s="81">
        <v>0</v>
      </c>
      <c r="N23" s="81">
        <v>637</v>
      </c>
      <c r="O23" s="81">
        <v>11800721</v>
      </c>
      <c r="P23" s="81">
        <v>8225481</v>
      </c>
      <c r="Q23" s="81">
        <v>3573146</v>
      </c>
      <c r="R23" s="81">
        <v>2094</v>
      </c>
      <c r="S23" s="81">
        <v>33</v>
      </c>
      <c r="T23" s="81">
        <v>929592</v>
      </c>
      <c r="U23" s="220"/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38</v>
      </c>
      <c r="C24" s="80">
        <v>328</v>
      </c>
      <c r="D24" s="80">
        <v>9854332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6</v>
      </c>
      <c r="K24" s="80">
        <v>30170</v>
      </c>
      <c r="L24" s="80">
        <v>0</v>
      </c>
      <c r="M24" s="80">
        <v>0</v>
      </c>
      <c r="N24" s="80">
        <v>334</v>
      </c>
      <c r="O24" s="80">
        <v>9884502</v>
      </c>
      <c r="P24" s="80">
        <v>6865293</v>
      </c>
      <c r="Q24" s="80">
        <v>3018269</v>
      </c>
      <c r="R24" s="80">
        <v>940</v>
      </c>
      <c r="S24" s="80">
        <v>16</v>
      </c>
      <c r="T24" s="80">
        <v>1152430</v>
      </c>
      <c r="U24" s="40"/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39</v>
      </c>
      <c r="C25" s="81">
        <v>345</v>
      </c>
      <c r="D25" s="81">
        <v>3499240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13</v>
      </c>
      <c r="K25" s="81">
        <v>62978</v>
      </c>
      <c r="L25" s="81">
        <v>0</v>
      </c>
      <c r="M25" s="81">
        <v>0</v>
      </c>
      <c r="N25" s="81">
        <v>358</v>
      </c>
      <c r="O25" s="81">
        <v>3562218</v>
      </c>
      <c r="P25" s="81">
        <v>2493552</v>
      </c>
      <c r="Q25" s="81">
        <v>1068666</v>
      </c>
      <c r="R25" s="81">
        <v>0</v>
      </c>
      <c r="S25" s="81">
        <v>0</v>
      </c>
      <c r="T25" s="81">
        <v>0</v>
      </c>
      <c r="U25" s="40"/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41</v>
      </c>
      <c r="C26" s="81">
        <v>251</v>
      </c>
      <c r="D26" s="81">
        <v>3248188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7</v>
      </c>
      <c r="K26" s="81">
        <v>37864</v>
      </c>
      <c r="L26" s="81">
        <v>0</v>
      </c>
      <c r="M26" s="81">
        <v>0</v>
      </c>
      <c r="N26" s="81">
        <v>258</v>
      </c>
      <c r="O26" s="81">
        <v>3286052</v>
      </c>
      <c r="P26" s="81">
        <v>2294216</v>
      </c>
      <c r="Q26" s="81">
        <v>991836</v>
      </c>
      <c r="R26" s="81">
        <v>0</v>
      </c>
      <c r="S26" s="81">
        <v>1</v>
      </c>
      <c r="T26" s="81">
        <v>70116</v>
      </c>
      <c r="U26" s="40"/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43</v>
      </c>
      <c r="C27" s="81">
        <v>571</v>
      </c>
      <c r="D27" s="81">
        <v>7253516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24</v>
      </c>
      <c r="K27" s="81">
        <v>131997</v>
      </c>
      <c r="L27" s="81">
        <v>0</v>
      </c>
      <c r="M27" s="81">
        <v>0</v>
      </c>
      <c r="N27" s="81">
        <v>595</v>
      </c>
      <c r="O27" s="81">
        <v>7385513</v>
      </c>
      <c r="P27" s="81">
        <v>5169006</v>
      </c>
      <c r="Q27" s="81">
        <v>2190487</v>
      </c>
      <c r="R27" s="81">
        <v>26020</v>
      </c>
      <c r="S27" s="81">
        <v>6</v>
      </c>
      <c r="T27" s="81">
        <v>246062</v>
      </c>
      <c r="U27" s="40"/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45</v>
      </c>
      <c r="C28" s="81">
        <v>258</v>
      </c>
      <c r="D28" s="81">
        <v>5936092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2</v>
      </c>
      <c r="K28" s="81">
        <v>9145</v>
      </c>
      <c r="L28" s="81">
        <v>0</v>
      </c>
      <c r="M28" s="81">
        <v>0</v>
      </c>
      <c r="N28" s="81">
        <v>260</v>
      </c>
      <c r="O28" s="81">
        <v>5945237</v>
      </c>
      <c r="P28" s="81">
        <v>4141155</v>
      </c>
      <c r="Q28" s="81">
        <v>1659200</v>
      </c>
      <c r="R28" s="81">
        <v>144882</v>
      </c>
      <c r="S28" s="81">
        <v>7</v>
      </c>
      <c r="T28" s="81">
        <v>483046</v>
      </c>
      <c r="U28" s="220"/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46</v>
      </c>
      <c r="C29" s="80">
        <v>192</v>
      </c>
      <c r="D29" s="80">
        <v>1687200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192</v>
      </c>
      <c r="O29" s="80">
        <v>1687200</v>
      </c>
      <c r="P29" s="80">
        <v>1180246</v>
      </c>
      <c r="Q29" s="80">
        <v>506954</v>
      </c>
      <c r="R29" s="80">
        <v>0</v>
      </c>
      <c r="S29" s="80">
        <v>14</v>
      </c>
      <c r="T29" s="80">
        <v>0</v>
      </c>
      <c r="U29" s="40"/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48</v>
      </c>
      <c r="C30" s="81">
        <v>121</v>
      </c>
      <c r="D30" s="81">
        <v>1203760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121</v>
      </c>
      <c r="O30" s="81">
        <v>1203760</v>
      </c>
      <c r="P30" s="81">
        <v>842632</v>
      </c>
      <c r="Q30" s="81">
        <v>361128</v>
      </c>
      <c r="R30" s="81">
        <v>0</v>
      </c>
      <c r="S30" s="81">
        <v>0</v>
      </c>
      <c r="T30" s="81">
        <v>0</v>
      </c>
      <c r="U30" s="40"/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49</v>
      </c>
      <c r="C31" s="81">
        <v>150</v>
      </c>
      <c r="D31" s="81">
        <v>1354230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150</v>
      </c>
      <c r="O31" s="81">
        <v>1354230</v>
      </c>
      <c r="P31" s="81">
        <v>947961</v>
      </c>
      <c r="Q31" s="81">
        <v>406269</v>
      </c>
      <c r="R31" s="81">
        <v>0</v>
      </c>
      <c r="S31" s="81">
        <v>0</v>
      </c>
      <c r="T31" s="81">
        <v>0</v>
      </c>
      <c r="U31" s="40"/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51</v>
      </c>
      <c r="C32" s="81">
        <v>689</v>
      </c>
      <c r="D32" s="81">
        <v>9380899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14</v>
      </c>
      <c r="K32" s="81">
        <v>55930</v>
      </c>
      <c r="L32" s="81">
        <v>0</v>
      </c>
      <c r="M32" s="81">
        <v>0</v>
      </c>
      <c r="N32" s="81">
        <v>703</v>
      </c>
      <c r="O32" s="81">
        <v>9436829</v>
      </c>
      <c r="P32" s="81">
        <v>6600947</v>
      </c>
      <c r="Q32" s="81">
        <v>2835882</v>
      </c>
      <c r="R32" s="81">
        <v>0</v>
      </c>
      <c r="S32" s="81">
        <v>7</v>
      </c>
      <c r="T32" s="81">
        <v>288056</v>
      </c>
      <c r="U32" s="40"/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53</v>
      </c>
      <c r="C33" s="81">
        <v>262</v>
      </c>
      <c r="D33" s="81">
        <v>3656630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5</v>
      </c>
      <c r="K33" s="81">
        <v>39680</v>
      </c>
      <c r="L33" s="81">
        <v>0</v>
      </c>
      <c r="M33" s="81">
        <v>0</v>
      </c>
      <c r="N33" s="81">
        <v>267</v>
      </c>
      <c r="O33" s="81">
        <v>3696310</v>
      </c>
      <c r="P33" s="81">
        <v>2585370</v>
      </c>
      <c r="Q33" s="81">
        <v>1110940</v>
      </c>
      <c r="R33" s="81">
        <v>0</v>
      </c>
      <c r="S33" s="81">
        <v>2</v>
      </c>
      <c r="T33" s="81">
        <v>58249</v>
      </c>
      <c r="U33" s="40"/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55</v>
      </c>
      <c r="C34" s="80">
        <v>221</v>
      </c>
      <c r="D34" s="80">
        <v>2432140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2</v>
      </c>
      <c r="K34" s="80">
        <v>11890</v>
      </c>
      <c r="L34" s="80">
        <v>0</v>
      </c>
      <c r="M34" s="80">
        <v>0</v>
      </c>
      <c r="N34" s="80">
        <v>223</v>
      </c>
      <c r="O34" s="80">
        <v>2444030</v>
      </c>
      <c r="P34" s="80">
        <v>1710821</v>
      </c>
      <c r="Q34" s="80">
        <v>679905</v>
      </c>
      <c r="R34" s="80">
        <v>53304</v>
      </c>
      <c r="S34" s="80">
        <v>4</v>
      </c>
      <c r="T34" s="80">
        <v>15206</v>
      </c>
      <c r="U34" s="228"/>
      <c r="V34" s="229"/>
      <c r="W34" s="229"/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57</v>
      </c>
      <c r="C35" s="81">
        <v>191</v>
      </c>
      <c r="D35" s="81">
        <v>4266247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191</v>
      </c>
      <c r="O35" s="81">
        <v>4266247</v>
      </c>
      <c r="P35" s="81">
        <v>2974967</v>
      </c>
      <c r="Q35" s="81">
        <v>1291280</v>
      </c>
      <c r="R35" s="81">
        <v>0</v>
      </c>
      <c r="S35" s="81">
        <v>8</v>
      </c>
      <c r="T35" s="81">
        <v>529462</v>
      </c>
      <c r="U35" s="40"/>
      <c r="V35" s="174"/>
      <c r="W35" s="174"/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59</v>
      </c>
      <c r="C36" s="81">
        <v>144</v>
      </c>
      <c r="D36" s="81">
        <v>1638020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144</v>
      </c>
      <c r="O36" s="81">
        <v>1638020</v>
      </c>
      <c r="P36" s="81">
        <v>1146614</v>
      </c>
      <c r="Q36" s="81">
        <v>480102</v>
      </c>
      <c r="R36" s="81">
        <v>11304</v>
      </c>
      <c r="S36" s="81">
        <v>0</v>
      </c>
      <c r="T36" s="81">
        <v>0</v>
      </c>
      <c r="U36" s="40"/>
      <c r="V36" s="174"/>
      <c r="W36" s="174"/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60</v>
      </c>
      <c r="C37" s="81">
        <v>286</v>
      </c>
      <c r="D37" s="81">
        <v>10359490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286</v>
      </c>
      <c r="O37" s="81">
        <v>10359490</v>
      </c>
      <c r="P37" s="81">
        <v>7222230</v>
      </c>
      <c r="Q37" s="81">
        <v>3137260</v>
      </c>
      <c r="R37" s="81">
        <v>0</v>
      </c>
      <c r="S37" s="81">
        <v>22</v>
      </c>
      <c r="T37" s="81">
        <v>1315602</v>
      </c>
      <c r="U37" s="40"/>
      <c r="V37" s="174"/>
      <c r="W37" s="174"/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62</v>
      </c>
      <c r="C38" s="82">
        <v>339</v>
      </c>
      <c r="D38" s="82">
        <v>5982320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1</v>
      </c>
      <c r="K38" s="82">
        <v>2260</v>
      </c>
      <c r="L38" s="82">
        <v>0</v>
      </c>
      <c r="M38" s="82">
        <v>0</v>
      </c>
      <c r="N38" s="82">
        <v>340</v>
      </c>
      <c r="O38" s="82">
        <v>5984580</v>
      </c>
      <c r="P38" s="82">
        <v>4185028</v>
      </c>
      <c r="Q38" s="82">
        <v>1799552</v>
      </c>
      <c r="R38" s="82">
        <v>0</v>
      </c>
      <c r="S38" s="82">
        <v>4</v>
      </c>
      <c r="T38" s="82">
        <v>324370</v>
      </c>
      <c r="U38" s="220"/>
      <c r="V38" s="232"/>
      <c r="W38" s="232"/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103</v>
      </c>
      <c r="C39" s="81">
        <v>254</v>
      </c>
      <c r="D39" s="81">
        <v>6731940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2</v>
      </c>
      <c r="K39" s="81">
        <v>10890</v>
      </c>
      <c r="L39" s="81">
        <v>0</v>
      </c>
      <c r="M39" s="81">
        <v>0</v>
      </c>
      <c r="N39" s="81">
        <v>256</v>
      </c>
      <c r="O39" s="81">
        <v>6742830</v>
      </c>
      <c r="P39" s="81">
        <v>4707136</v>
      </c>
      <c r="Q39" s="81">
        <v>2035694</v>
      </c>
      <c r="R39" s="81">
        <v>0</v>
      </c>
      <c r="S39" s="81">
        <v>15</v>
      </c>
      <c r="T39" s="81">
        <v>599686</v>
      </c>
      <c r="U39" s="40"/>
      <c r="V39" s="174"/>
      <c r="W39" s="174"/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108</v>
      </c>
      <c r="C40" s="82">
        <v>663</v>
      </c>
      <c r="D40" s="82">
        <v>17590900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2</v>
      </c>
      <c r="K40" s="82">
        <v>39179</v>
      </c>
      <c r="L40" s="82">
        <v>0</v>
      </c>
      <c r="M40" s="82">
        <v>0</v>
      </c>
      <c r="N40" s="82">
        <v>665</v>
      </c>
      <c r="O40" s="82">
        <v>17630079</v>
      </c>
      <c r="P40" s="82">
        <v>12303593</v>
      </c>
      <c r="Q40" s="82">
        <v>5154769</v>
      </c>
      <c r="R40" s="82">
        <v>171717</v>
      </c>
      <c r="S40" s="82">
        <v>42</v>
      </c>
      <c r="T40" s="82">
        <v>2443720</v>
      </c>
      <c r="U40" s="234"/>
      <c r="V40" s="235"/>
      <c r="W40" s="235"/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64</v>
      </c>
      <c r="C41" s="236">
        <v>6311</v>
      </c>
      <c r="D41" s="236">
        <v>120424372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89</v>
      </c>
      <c r="K41" s="236">
        <v>575836</v>
      </c>
      <c r="L41" s="236">
        <v>0</v>
      </c>
      <c r="M41" s="236">
        <v>0</v>
      </c>
      <c r="N41" s="236">
        <v>6400</v>
      </c>
      <c r="O41" s="236">
        <v>121000208</v>
      </c>
      <c r="P41" s="236">
        <v>84457621</v>
      </c>
      <c r="Q41" s="236">
        <v>36060266</v>
      </c>
      <c r="R41" s="236">
        <v>482321</v>
      </c>
      <c r="S41" s="236">
        <v>191</v>
      </c>
      <c r="T41" s="236">
        <v>9884698</v>
      </c>
      <c r="U41" s="40"/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65</v>
      </c>
      <c r="C42" s="221">
        <v>47840</v>
      </c>
      <c r="D42" s="221">
        <v>939829511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868</v>
      </c>
      <c r="K42" s="221">
        <v>7600775</v>
      </c>
      <c r="L42" s="221">
        <v>0</v>
      </c>
      <c r="M42" s="221">
        <v>0</v>
      </c>
      <c r="N42" s="221">
        <v>48708</v>
      </c>
      <c r="O42" s="221">
        <v>947430286</v>
      </c>
      <c r="P42" s="221">
        <v>660978333</v>
      </c>
      <c r="Q42" s="221">
        <v>282896955</v>
      </c>
      <c r="R42" s="221">
        <v>3554998</v>
      </c>
      <c r="S42" s="221">
        <v>1286</v>
      </c>
      <c r="T42" s="221">
        <v>89545413</v>
      </c>
      <c r="U42" s="40"/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66</v>
      </c>
      <c r="C44" s="81">
        <v>1179</v>
      </c>
      <c r="D44" s="81">
        <v>30137542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7</v>
      </c>
      <c r="K44" s="81">
        <v>42480</v>
      </c>
      <c r="L44" s="81">
        <v>0</v>
      </c>
      <c r="M44" s="81">
        <v>0</v>
      </c>
      <c r="N44" s="81">
        <v>1186</v>
      </c>
      <c r="O44" s="81">
        <v>30180022</v>
      </c>
      <c r="P44" s="81">
        <v>21016372</v>
      </c>
      <c r="Q44" s="81">
        <v>9139012</v>
      </c>
      <c r="R44" s="81">
        <v>24638</v>
      </c>
      <c r="S44" s="81">
        <v>44</v>
      </c>
      <c r="T44" s="81">
        <v>4000743</v>
      </c>
      <c r="U44" s="40"/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68</v>
      </c>
      <c r="C45" s="81">
        <v>588</v>
      </c>
      <c r="D45" s="81">
        <v>13138590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2</v>
      </c>
      <c r="K45" s="81">
        <v>7980</v>
      </c>
      <c r="L45" s="81">
        <v>0</v>
      </c>
      <c r="M45" s="81">
        <v>0</v>
      </c>
      <c r="N45" s="81">
        <v>590</v>
      </c>
      <c r="O45" s="81">
        <v>13146570</v>
      </c>
      <c r="P45" s="81">
        <v>9161199</v>
      </c>
      <c r="Q45" s="81">
        <v>3962862</v>
      </c>
      <c r="R45" s="81">
        <v>22509</v>
      </c>
      <c r="S45" s="81">
        <v>17</v>
      </c>
      <c r="T45" s="81">
        <v>715557</v>
      </c>
      <c r="U45" s="40"/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69</v>
      </c>
      <c r="C46" s="81">
        <v>3233</v>
      </c>
      <c r="D46" s="81">
        <v>74685393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69</v>
      </c>
      <c r="K46" s="81">
        <v>644690</v>
      </c>
      <c r="L46" s="81">
        <v>0</v>
      </c>
      <c r="M46" s="81">
        <v>0</v>
      </c>
      <c r="N46" s="81">
        <v>3302</v>
      </c>
      <c r="O46" s="81">
        <v>75330083</v>
      </c>
      <c r="P46" s="81">
        <v>52621856</v>
      </c>
      <c r="Q46" s="81">
        <v>22337279</v>
      </c>
      <c r="R46" s="81">
        <v>370948</v>
      </c>
      <c r="S46" s="81">
        <v>127</v>
      </c>
      <c r="T46" s="81">
        <v>8979490</v>
      </c>
      <c r="U46" s="40"/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71</v>
      </c>
      <c r="C47" s="221">
        <v>5000</v>
      </c>
      <c r="D47" s="221">
        <v>117961525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78</v>
      </c>
      <c r="K47" s="221">
        <v>695150</v>
      </c>
      <c r="L47" s="221">
        <v>0</v>
      </c>
      <c r="M47" s="221">
        <v>0</v>
      </c>
      <c r="N47" s="221">
        <v>5078</v>
      </c>
      <c r="O47" s="221">
        <v>118656675</v>
      </c>
      <c r="P47" s="221">
        <v>82799427</v>
      </c>
      <c r="Q47" s="221">
        <v>35439153</v>
      </c>
      <c r="R47" s="221">
        <v>418095</v>
      </c>
      <c r="S47" s="221">
        <v>188</v>
      </c>
      <c r="T47" s="221">
        <v>13695790</v>
      </c>
      <c r="U47" s="40"/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72</v>
      </c>
      <c r="C49" s="238">
        <v>52840</v>
      </c>
      <c r="D49" s="238">
        <v>1057791036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946</v>
      </c>
      <c r="K49" s="238">
        <v>8295925</v>
      </c>
      <c r="L49" s="238">
        <v>0</v>
      </c>
      <c r="M49" s="238">
        <v>0</v>
      </c>
      <c r="N49" s="238">
        <v>53786</v>
      </c>
      <c r="O49" s="238">
        <v>1066086961</v>
      </c>
      <c r="P49" s="238">
        <v>743777760</v>
      </c>
      <c r="Q49" s="238">
        <v>318336108</v>
      </c>
      <c r="R49" s="238">
        <v>3973093</v>
      </c>
      <c r="S49" s="238">
        <v>1474</v>
      </c>
      <c r="T49" s="238">
        <v>103241203</v>
      </c>
      <c r="U49" s="220"/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9">
    <mergeCell ref="F5:G5"/>
    <mergeCell ref="H5:I5"/>
    <mergeCell ref="C1:O1"/>
    <mergeCell ref="C3:D3"/>
    <mergeCell ref="E3:M3"/>
    <mergeCell ref="S3:T3"/>
    <mergeCell ref="C4:D4"/>
    <mergeCell ref="F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5" max="52" man="1"/>
    <brk id="20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N43" sqref="N43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152" t="s">
        <v>156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80" t="s">
        <v>0</v>
      </c>
      <c r="R2" s="180"/>
      <c r="W2" s="153" t="s">
        <v>93</v>
      </c>
    </row>
    <row r="3" spans="1:23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1" t="s">
        <v>82</v>
      </c>
      <c r="J4" s="342"/>
      <c r="K4" s="343"/>
      <c r="L4" s="342" t="s">
        <v>83</v>
      </c>
      <c r="M4" s="342"/>
      <c r="N4" s="344"/>
      <c r="O4" s="286" t="s">
        <v>88</v>
      </c>
      <c r="P4" s="287"/>
      <c r="Q4" s="288"/>
      <c r="R4" s="310" t="s">
        <v>134</v>
      </c>
      <c r="S4" s="345"/>
      <c r="T4" s="346"/>
      <c r="U4" s="337" t="s">
        <v>84</v>
      </c>
      <c r="V4" s="338"/>
      <c r="W4" s="339"/>
    </row>
    <row r="5" spans="1:23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190" t="s">
        <v>6</v>
      </c>
      <c r="M6" s="191" t="s">
        <v>7</v>
      </c>
      <c r="N6" s="191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139</v>
      </c>
      <c r="T6" s="52" t="s">
        <v>86</v>
      </c>
      <c r="U6" s="268" t="s">
        <v>6</v>
      </c>
      <c r="V6" s="268" t="s">
        <v>7</v>
      </c>
      <c r="W6" s="206" t="s">
        <v>86</v>
      </c>
    </row>
    <row r="7" spans="1:23" ht="21" customHeight="1">
      <c r="A7" s="216">
        <v>1</v>
      </c>
      <c r="B7" s="217" t="s">
        <v>9</v>
      </c>
      <c r="C7" s="80">
        <v>221</v>
      </c>
      <c r="D7" s="80">
        <v>1390</v>
      </c>
      <c r="E7" s="80">
        <v>76487950</v>
      </c>
      <c r="F7" s="80">
        <v>11325</v>
      </c>
      <c r="G7" s="80">
        <v>16495</v>
      </c>
      <c r="H7" s="80">
        <v>94409880</v>
      </c>
      <c r="I7" s="80">
        <v>1621</v>
      </c>
      <c r="J7" s="80">
        <v>2315</v>
      </c>
      <c r="K7" s="80">
        <v>13356940</v>
      </c>
      <c r="L7" s="86">
        <v>13167</v>
      </c>
      <c r="M7" s="86">
        <v>20200</v>
      </c>
      <c r="N7" s="87">
        <v>184254770</v>
      </c>
      <c r="O7" s="80">
        <v>7910</v>
      </c>
      <c r="P7" s="80">
        <v>11109</v>
      </c>
      <c r="Q7" s="80">
        <v>38471890</v>
      </c>
      <c r="R7" s="80">
        <v>165</v>
      </c>
      <c r="S7" s="80">
        <v>2339</v>
      </c>
      <c r="T7" s="80">
        <v>1492863</v>
      </c>
      <c r="U7" s="80">
        <v>17</v>
      </c>
      <c r="V7" s="80">
        <v>106</v>
      </c>
      <c r="W7" s="80">
        <v>1413020</v>
      </c>
    </row>
    <row r="8" spans="1:23" ht="21" customHeight="1">
      <c r="A8" s="218">
        <v>2</v>
      </c>
      <c r="B8" s="202" t="s">
        <v>10</v>
      </c>
      <c r="C8" s="81">
        <v>68</v>
      </c>
      <c r="D8" s="81">
        <v>407</v>
      </c>
      <c r="E8" s="81">
        <v>19903820</v>
      </c>
      <c r="F8" s="81">
        <v>3465</v>
      </c>
      <c r="G8" s="81">
        <v>5488</v>
      </c>
      <c r="H8" s="81">
        <v>29640240</v>
      </c>
      <c r="I8" s="81">
        <v>451</v>
      </c>
      <c r="J8" s="81">
        <v>640</v>
      </c>
      <c r="K8" s="81">
        <v>3446850</v>
      </c>
      <c r="L8" s="86">
        <v>3984</v>
      </c>
      <c r="M8" s="86">
        <v>6535</v>
      </c>
      <c r="N8" s="87">
        <v>52990910</v>
      </c>
      <c r="O8" s="81">
        <v>2874</v>
      </c>
      <c r="P8" s="81">
        <v>4259</v>
      </c>
      <c r="Q8" s="81">
        <v>17422370</v>
      </c>
      <c r="R8" s="81">
        <v>43</v>
      </c>
      <c r="S8" s="81">
        <v>318</v>
      </c>
      <c r="T8" s="81">
        <v>204654</v>
      </c>
      <c r="U8" s="81">
        <v>0</v>
      </c>
      <c r="V8" s="81">
        <v>0</v>
      </c>
      <c r="W8" s="81">
        <v>0</v>
      </c>
    </row>
    <row r="9" spans="1:23" ht="21" customHeight="1">
      <c r="A9" s="218">
        <v>3</v>
      </c>
      <c r="B9" s="202" t="s">
        <v>12</v>
      </c>
      <c r="C9" s="81">
        <v>125</v>
      </c>
      <c r="D9" s="81">
        <v>495</v>
      </c>
      <c r="E9" s="81">
        <v>25190570</v>
      </c>
      <c r="F9" s="81">
        <v>6169</v>
      </c>
      <c r="G9" s="81">
        <v>8937</v>
      </c>
      <c r="H9" s="81">
        <v>46169870</v>
      </c>
      <c r="I9" s="81">
        <v>766</v>
      </c>
      <c r="J9" s="81">
        <v>1021</v>
      </c>
      <c r="K9" s="81">
        <v>5369720</v>
      </c>
      <c r="L9" s="86">
        <v>7060</v>
      </c>
      <c r="M9" s="86">
        <v>10453</v>
      </c>
      <c r="N9" s="87">
        <v>76730160</v>
      </c>
      <c r="O9" s="81">
        <v>3934</v>
      </c>
      <c r="P9" s="81">
        <v>5363</v>
      </c>
      <c r="Q9" s="81">
        <v>19652640</v>
      </c>
      <c r="R9" s="81">
        <v>108</v>
      </c>
      <c r="S9" s="81">
        <v>681</v>
      </c>
      <c r="T9" s="81">
        <v>448140</v>
      </c>
      <c r="U9" s="81">
        <v>1</v>
      </c>
      <c r="V9" s="81">
        <v>3</v>
      </c>
      <c r="W9" s="81">
        <v>48410</v>
      </c>
    </row>
    <row r="10" spans="1:23" ht="21" customHeight="1">
      <c r="A10" s="218">
        <v>4</v>
      </c>
      <c r="B10" s="202" t="s">
        <v>14</v>
      </c>
      <c r="C10" s="81">
        <v>55</v>
      </c>
      <c r="D10" s="81">
        <v>355</v>
      </c>
      <c r="E10" s="81">
        <v>13808760</v>
      </c>
      <c r="F10" s="81">
        <v>4188</v>
      </c>
      <c r="G10" s="81">
        <v>6402</v>
      </c>
      <c r="H10" s="81">
        <v>37102120</v>
      </c>
      <c r="I10" s="81">
        <v>507</v>
      </c>
      <c r="J10" s="81">
        <v>848</v>
      </c>
      <c r="K10" s="81">
        <v>4216580</v>
      </c>
      <c r="L10" s="86">
        <v>4750</v>
      </c>
      <c r="M10" s="86">
        <v>7605</v>
      </c>
      <c r="N10" s="87">
        <v>55127460</v>
      </c>
      <c r="O10" s="81">
        <v>2536</v>
      </c>
      <c r="P10" s="81">
        <v>3509</v>
      </c>
      <c r="Q10" s="81">
        <v>12761600</v>
      </c>
      <c r="R10" s="81">
        <v>47</v>
      </c>
      <c r="S10" s="81">
        <v>622</v>
      </c>
      <c r="T10" s="81">
        <v>398376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16</v>
      </c>
      <c r="C11" s="81">
        <v>25</v>
      </c>
      <c r="D11" s="81">
        <v>153</v>
      </c>
      <c r="E11" s="81">
        <v>7069900</v>
      </c>
      <c r="F11" s="81">
        <v>2115</v>
      </c>
      <c r="G11" s="81">
        <v>2790</v>
      </c>
      <c r="H11" s="81">
        <v>14028560</v>
      </c>
      <c r="I11" s="81">
        <v>250</v>
      </c>
      <c r="J11" s="81">
        <v>311</v>
      </c>
      <c r="K11" s="81">
        <v>1614670</v>
      </c>
      <c r="L11" s="88">
        <v>2390</v>
      </c>
      <c r="M11" s="88">
        <v>3254</v>
      </c>
      <c r="N11" s="89">
        <v>22713130</v>
      </c>
      <c r="O11" s="81">
        <v>1326</v>
      </c>
      <c r="P11" s="81">
        <v>1647</v>
      </c>
      <c r="Q11" s="81">
        <v>5471860</v>
      </c>
      <c r="R11" s="81">
        <v>21</v>
      </c>
      <c r="S11" s="81">
        <v>257</v>
      </c>
      <c r="T11" s="81">
        <v>166380</v>
      </c>
      <c r="U11" s="81">
        <v>1</v>
      </c>
      <c r="V11" s="81">
        <v>4</v>
      </c>
      <c r="W11" s="81">
        <v>48940</v>
      </c>
    </row>
    <row r="12" spans="1:23" ht="21" customHeight="1">
      <c r="A12" s="216">
        <v>6</v>
      </c>
      <c r="B12" s="217" t="s">
        <v>18</v>
      </c>
      <c r="C12" s="80">
        <v>33</v>
      </c>
      <c r="D12" s="80">
        <v>190</v>
      </c>
      <c r="E12" s="80">
        <v>10956780</v>
      </c>
      <c r="F12" s="80">
        <v>2134</v>
      </c>
      <c r="G12" s="80">
        <v>3110</v>
      </c>
      <c r="H12" s="80">
        <v>18049370</v>
      </c>
      <c r="I12" s="80">
        <v>361</v>
      </c>
      <c r="J12" s="80">
        <v>520</v>
      </c>
      <c r="K12" s="80">
        <v>2784390</v>
      </c>
      <c r="L12" s="90">
        <v>2528</v>
      </c>
      <c r="M12" s="90">
        <v>3820</v>
      </c>
      <c r="N12" s="91">
        <v>31790540</v>
      </c>
      <c r="O12" s="80">
        <v>1396</v>
      </c>
      <c r="P12" s="80">
        <v>1892</v>
      </c>
      <c r="Q12" s="80">
        <v>6086240</v>
      </c>
      <c r="R12" s="80">
        <v>21</v>
      </c>
      <c r="S12" s="80">
        <v>257</v>
      </c>
      <c r="T12" s="80">
        <v>168980</v>
      </c>
      <c r="U12" s="80">
        <v>1</v>
      </c>
      <c r="V12" s="80">
        <v>3</v>
      </c>
      <c r="W12" s="80">
        <v>31510</v>
      </c>
    </row>
    <row r="13" spans="1:23" ht="21" customHeight="1">
      <c r="A13" s="218">
        <v>7</v>
      </c>
      <c r="B13" s="202" t="s">
        <v>20</v>
      </c>
      <c r="C13" s="81">
        <v>29</v>
      </c>
      <c r="D13" s="81">
        <v>113</v>
      </c>
      <c r="E13" s="81">
        <v>7307447</v>
      </c>
      <c r="F13" s="81">
        <v>1567</v>
      </c>
      <c r="G13" s="81">
        <v>2215</v>
      </c>
      <c r="H13" s="81">
        <v>11417010</v>
      </c>
      <c r="I13" s="81">
        <v>193</v>
      </c>
      <c r="J13" s="81">
        <v>248</v>
      </c>
      <c r="K13" s="81">
        <v>1403740</v>
      </c>
      <c r="L13" s="92">
        <v>1789</v>
      </c>
      <c r="M13" s="92">
        <v>2576</v>
      </c>
      <c r="N13" s="93">
        <v>20128197</v>
      </c>
      <c r="O13" s="81">
        <v>1153</v>
      </c>
      <c r="P13" s="81">
        <v>1531</v>
      </c>
      <c r="Q13" s="81">
        <v>5275190</v>
      </c>
      <c r="R13" s="81">
        <v>17</v>
      </c>
      <c r="S13" s="81">
        <v>152</v>
      </c>
      <c r="T13" s="81">
        <v>74669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22</v>
      </c>
      <c r="C14" s="81">
        <v>18</v>
      </c>
      <c r="D14" s="81">
        <v>182</v>
      </c>
      <c r="E14" s="81">
        <v>9775800</v>
      </c>
      <c r="F14" s="81">
        <v>1552</v>
      </c>
      <c r="G14" s="81">
        <v>2396</v>
      </c>
      <c r="H14" s="81">
        <v>13810130</v>
      </c>
      <c r="I14" s="81">
        <v>129</v>
      </c>
      <c r="J14" s="81">
        <v>171</v>
      </c>
      <c r="K14" s="81">
        <v>1053290</v>
      </c>
      <c r="L14" s="92">
        <v>1699</v>
      </c>
      <c r="M14" s="92">
        <v>2749</v>
      </c>
      <c r="N14" s="93">
        <v>24639220</v>
      </c>
      <c r="O14" s="81">
        <v>1197</v>
      </c>
      <c r="P14" s="81">
        <v>1680</v>
      </c>
      <c r="Q14" s="81">
        <v>5815750</v>
      </c>
      <c r="R14" s="81">
        <v>12</v>
      </c>
      <c r="S14" s="81">
        <v>279</v>
      </c>
      <c r="T14" s="81">
        <v>180408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24</v>
      </c>
      <c r="C15" s="81">
        <v>19</v>
      </c>
      <c r="D15" s="81">
        <v>128</v>
      </c>
      <c r="E15" s="81">
        <v>13857220</v>
      </c>
      <c r="F15" s="81">
        <v>1531</v>
      </c>
      <c r="G15" s="81">
        <v>2465</v>
      </c>
      <c r="H15" s="81">
        <v>18106340</v>
      </c>
      <c r="I15" s="81">
        <v>191</v>
      </c>
      <c r="J15" s="81">
        <v>263</v>
      </c>
      <c r="K15" s="81">
        <v>1378930</v>
      </c>
      <c r="L15" s="92">
        <v>1741</v>
      </c>
      <c r="M15" s="92">
        <v>2856</v>
      </c>
      <c r="N15" s="93">
        <v>33342490</v>
      </c>
      <c r="O15" s="81">
        <v>1278</v>
      </c>
      <c r="P15" s="81">
        <v>1905</v>
      </c>
      <c r="Q15" s="81">
        <v>6792500</v>
      </c>
      <c r="R15" s="81">
        <v>13</v>
      </c>
      <c r="S15" s="81">
        <v>223</v>
      </c>
      <c r="T15" s="81">
        <v>146152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26</v>
      </c>
      <c r="C16" s="82">
        <v>60</v>
      </c>
      <c r="D16" s="82">
        <v>316</v>
      </c>
      <c r="E16" s="82">
        <v>15089310</v>
      </c>
      <c r="F16" s="82">
        <v>3925</v>
      </c>
      <c r="G16" s="82">
        <v>5615</v>
      </c>
      <c r="H16" s="82">
        <v>31423420</v>
      </c>
      <c r="I16" s="82">
        <v>513</v>
      </c>
      <c r="J16" s="82">
        <v>721</v>
      </c>
      <c r="K16" s="82">
        <v>4201960</v>
      </c>
      <c r="L16" s="94">
        <v>4498</v>
      </c>
      <c r="M16" s="94">
        <v>6652</v>
      </c>
      <c r="N16" s="95">
        <v>50714690</v>
      </c>
      <c r="O16" s="82">
        <v>2966</v>
      </c>
      <c r="P16" s="82">
        <v>3955</v>
      </c>
      <c r="Q16" s="82">
        <v>13853040</v>
      </c>
      <c r="R16" s="82">
        <v>38</v>
      </c>
      <c r="S16" s="82">
        <v>400</v>
      </c>
      <c r="T16" s="82">
        <v>257152</v>
      </c>
      <c r="U16" s="82">
        <v>12</v>
      </c>
      <c r="V16" s="82">
        <v>128</v>
      </c>
      <c r="W16" s="82">
        <v>1405080</v>
      </c>
    </row>
    <row r="17" spans="1:23" ht="21" customHeight="1">
      <c r="A17" s="216">
        <v>11</v>
      </c>
      <c r="B17" s="217" t="s">
        <v>28</v>
      </c>
      <c r="C17" s="81">
        <v>44</v>
      </c>
      <c r="D17" s="81">
        <v>352</v>
      </c>
      <c r="E17" s="81">
        <v>24672790</v>
      </c>
      <c r="F17" s="81">
        <v>2691</v>
      </c>
      <c r="G17" s="81">
        <v>3929</v>
      </c>
      <c r="H17" s="81">
        <v>22809910</v>
      </c>
      <c r="I17" s="81">
        <v>409</v>
      </c>
      <c r="J17" s="81">
        <v>547</v>
      </c>
      <c r="K17" s="81">
        <v>2950940</v>
      </c>
      <c r="L17" s="90">
        <v>3144</v>
      </c>
      <c r="M17" s="90">
        <v>4828</v>
      </c>
      <c r="N17" s="91">
        <v>50433640</v>
      </c>
      <c r="O17" s="81">
        <v>2151</v>
      </c>
      <c r="P17" s="81">
        <v>2926</v>
      </c>
      <c r="Q17" s="81">
        <v>10801220</v>
      </c>
      <c r="R17" s="81">
        <v>29</v>
      </c>
      <c r="S17" s="81">
        <v>519</v>
      </c>
      <c r="T17" s="81">
        <v>332508</v>
      </c>
      <c r="U17" s="81">
        <v>24</v>
      </c>
      <c r="V17" s="81">
        <v>195</v>
      </c>
      <c r="W17" s="81">
        <v>2342630</v>
      </c>
    </row>
    <row r="18" spans="1:23" ht="21" customHeight="1">
      <c r="A18" s="218">
        <v>12</v>
      </c>
      <c r="B18" s="202" t="s">
        <v>30</v>
      </c>
      <c r="C18" s="81">
        <v>16</v>
      </c>
      <c r="D18" s="81">
        <v>88</v>
      </c>
      <c r="E18" s="81">
        <v>4055220</v>
      </c>
      <c r="F18" s="81">
        <v>1121</v>
      </c>
      <c r="G18" s="81">
        <v>1616</v>
      </c>
      <c r="H18" s="81">
        <v>8431290</v>
      </c>
      <c r="I18" s="81">
        <v>96</v>
      </c>
      <c r="J18" s="81">
        <v>132</v>
      </c>
      <c r="K18" s="81">
        <v>1089650</v>
      </c>
      <c r="L18" s="92">
        <v>1233</v>
      </c>
      <c r="M18" s="92">
        <v>1836</v>
      </c>
      <c r="N18" s="93">
        <v>13576160</v>
      </c>
      <c r="O18" s="81">
        <v>855</v>
      </c>
      <c r="P18" s="81">
        <v>1106</v>
      </c>
      <c r="Q18" s="81">
        <v>4122030</v>
      </c>
      <c r="R18" s="81">
        <v>12</v>
      </c>
      <c r="S18" s="81">
        <v>157</v>
      </c>
      <c r="T18" s="81">
        <v>103230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32</v>
      </c>
      <c r="C19" s="81">
        <v>14</v>
      </c>
      <c r="D19" s="81">
        <v>96</v>
      </c>
      <c r="E19" s="81">
        <v>4246430</v>
      </c>
      <c r="F19" s="81">
        <v>1565</v>
      </c>
      <c r="G19" s="81">
        <v>2351</v>
      </c>
      <c r="H19" s="81">
        <v>14451370</v>
      </c>
      <c r="I19" s="81">
        <v>175</v>
      </c>
      <c r="J19" s="81">
        <v>213</v>
      </c>
      <c r="K19" s="81">
        <v>1436090</v>
      </c>
      <c r="L19" s="92">
        <v>1754</v>
      </c>
      <c r="M19" s="92">
        <v>2660</v>
      </c>
      <c r="N19" s="93">
        <v>20133890</v>
      </c>
      <c r="O19" s="81">
        <v>1027</v>
      </c>
      <c r="P19" s="81">
        <v>1512</v>
      </c>
      <c r="Q19" s="81">
        <v>5322740</v>
      </c>
      <c r="R19" s="81">
        <v>8</v>
      </c>
      <c r="S19" s="81">
        <v>96</v>
      </c>
      <c r="T19" s="81">
        <v>62640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34</v>
      </c>
      <c r="C20" s="221">
        <v>727</v>
      </c>
      <c r="D20" s="221">
        <v>4265</v>
      </c>
      <c r="E20" s="221">
        <v>232421997</v>
      </c>
      <c r="F20" s="221">
        <v>43348</v>
      </c>
      <c r="G20" s="221">
        <v>63809</v>
      </c>
      <c r="H20" s="221">
        <v>359849510</v>
      </c>
      <c r="I20" s="221">
        <v>5662</v>
      </c>
      <c r="J20" s="221">
        <v>7950</v>
      </c>
      <c r="K20" s="221">
        <v>44303750</v>
      </c>
      <c r="L20" s="221">
        <v>49737</v>
      </c>
      <c r="M20" s="221">
        <v>76024</v>
      </c>
      <c r="N20" s="224">
        <v>636575257</v>
      </c>
      <c r="O20" s="221">
        <v>30603</v>
      </c>
      <c r="P20" s="221">
        <v>42394</v>
      </c>
      <c r="Q20" s="221">
        <v>151849070</v>
      </c>
      <c r="R20" s="221">
        <v>534</v>
      </c>
      <c r="S20" s="221">
        <v>6300</v>
      </c>
      <c r="T20" s="221">
        <v>4036152</v>
      </c>
      <c r="U20" s="221">
        <v>56</v>
      </c>
      <c r="V20" s="221">
        <v>439</v>
      </c>
      <c r="W20" s="221">
        <v>5289590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35</v>
      </c>
      <c r="C22" s="81">
        <v>3</v>
      </c>
      <c r="D22" s="81">
        <v>23</v>
      </c>
      <c r="E22" s="81">
        <v>767520</v>
      </c>
      <c r="F22" s="81">
        <v>522</v>
      </c>
      <c r="G22" s="81">
        <v>777</v>
      </c>
      <c r="H22" s="81">
        <v>4792650</v>
      </c>
      <c r="I22" s="81">
        <v>54</v>
      </c>
      <c r="J22" s="81">
        <v>74</v>
      </c>
      <c r="K22" s="81">
        <v>427570</v>
      </c>
      <c r="L22" s="92">
        <v>579</v>
      </c>
      <c r="M22" s="92">
        <v>874</v>
      </c>
      <c r="N22" s="93">
        <v>5987740</v>
      </c>
      <c r="O22" s="81">
        <v>377</v>
      </c>
      <c r="P22" s="81">
        <v>515</v>
      </c>
      <c r="Q22" s="81">
        <v>1588000</v>
      </c>
      <c r="R22" s="81">
        <v>2</v>
      </c>
      <c r="S22" s="81">
        <v>41</v>
      </c>
      <c r="T22" s="81">
        <v>22520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37</v>
      </c>
      <c r="C23" s="81">
        <v>5</v>
      </c>
      <c r="D23" s="81">
        <v>16</v>
      </c>
      <c r="E23" s="81">
        <v>1045920</v>
      </c>
      <c r="F23" s="81">
        <v>420</v>
      </c>
      <c r="G23" s="81">
        <v>588</v>
      </c>
      <c r="H23" s="81">
        <v>3451450</v>
      </c>
      <c r="I23" s="81">
        <v>57</v>
      </c>
      <c r="J23" s="81">
        <v>81</v>
      </c>
      <c r="K23" s="81">
        <v>340360</v>
      </c>
      <c r="L23" s="94">
        <v>482</v>
      </c>
      <c r="M23" s="94">
        <v>685</v>
      </c>
      <c r="N23" s="95">
        <v>4837730</v>
      </c>
      <c r="O23" s="81">
        <v>326</v>
      </c>
      <c r="P23" s="81">
        <v>429</v>
      </c>
      <c r="Q23" s="81">
        <v>1207220</v>
      </c>
      <c r="R23" s="81">
        <v>2</v>
      </c>
      <c r="S23" s="81">
        <v>23</v>
      </c>
      <c r="T23" s="81">
        <v>15220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38</v>
      </c>
      <c r="C24" s="80">
        <v>3</v>
      </c>
      <c r="D24" s="80">
        <v>21</v>
      </c>
      <c r="E24" s="80">
        <v>363180</v>
      </c>
      <c r="F24" s="80">
        <v>388</v>
      </c>
      <c r="G24" s="80">
        <v>643</v>
      </c>
      <c r="H24" s="80">
        <v>3131420</v>
      </c>
      <c r="I24" s="80">
        <v>73</v>
      </c>
      <c r="J24" s="80">
        <v>93</v>
      </c>
      <c r="K24" s="80">
        <v>374250</v>
      </c>
      <c r="L24" s="90">
        <v>464</v>
      </c>
      <c r="M24" s="90">
        <v>757</v>
      </c>
      <c r="N24" s="90">
        <v>3868850</v>
      </c>
      <c r="O24" s="80">
        <v>263</v>
      </c>
      <c r="P24" s="80">
        <v>346</v>
      </c>
      <c r="Q24" s="80">
        <v>1123520</v>
      </c>
      <c r="R24" s="80">
        <v>1</v>
      </c>
      <c r="S24" s="80">
        <v>10</v>
      </c>
      <c r="T24" s="80">
        <v>6650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39</v>
      </c>
      <c r="C25" s="81">
        <v>9</v>
      </c>
      <c r="D25" s="81">
        <v>54</v>
      </c>
      <c r="E25" s="81">
        <v>1950870</v>
      </c>
      <c r="F25" s="81">
        <v>394</v>
      </c>
      <c r="G25" s="81">
        <v>568</v>
      </c>
      <c r="H25" s="81">
        <v>3111710</v>
      </c>
      <c r="I25" s="81">
        <v>25</v>
      </c>
      <c r="J25" s="81">
        <v>39</v>
      </c>
      <c r="K25" s="81">
        <v>268710</v>
      </c>
      <c r="L25" s="92">
        <v>428</v>
      </c>
      <c r="M25" s="92">
        <v>661</v>
      </c>
      <c r="N25" s="92">
        <v>5331290</v>
      </c>
      <c r="O25" s="81">
        <v>230</v>
      </c>
      <c r="P25" s="81">
        <v>317</v>
      </c>
      <c r="Q25" s="81">
        <v>1001720</v>
      </c>
      <c r="R25" s="81">
        <v>5</v>
      </c>
      <c r="S25" s="81">
        <v>86</v>
      </c>
      <c r="T25" s="81">
        <v>56690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41</v>
      </c>
      <c r="C26" s="81">
        <v>2</v>
      </c>
      <c r="D26" s="81">
        <v>12</v>
      </c>
      <c r="E26" s="81">
        <v>284410</v>
      </c>
      <c r="F26" s="81">
        <v>94</v>
      </c>
      <c r="G26" s="81">
        <v>114</v>
      </c>
      <c r="H26" s="81">
        <v>652060</v>
      </c>
      <c r="I26" s="81">
        <v>21</v>
      </c>
      <c r="J26" s="81">
        <v>37</v>
      </c>
      <c r="K26" s="81">
        <v>161260</v>
      </c>
      <c r="L26" s="92">
        <v>117</v>
      </c>
      <c r="M26" s="92">
        <v>163</v>
      </c>
      <c r="N26" s="92">
        <v>1097730</v>
      </c>
      <c r="O26" s="81">
        <v>53</v>
      </c>
      <c r="P26" s="81">
        <v>66</v>
      </c>
      <c r="Q26" s="81">
        <v>267410</v>
      </c>
      <c r="R26" s="81">
        <v>1</v>
      </c>
      <c r="S26" s="81">
        <v>13</v>
      </c>
      <c r="T26" s="81">
        <v>8570</v>
      </c>
      <c r="U26" s="81">
        <v>2</v>
      </c>
      <c r="V26" s="81">
        <v>3</v>
      </c>
      <c r="W26" s="81">
        <v>49730</v>
      </c>
    </row>
    <row r="27" spans="1:23" ht="21" customHeight="1">
      <c r="A27" s="218">
        <v>19</v>
      </c>
      <c r="B27" s="225" t="s">
        <v>43</v>
      </c>
      <c r="C27" s="81">
        <v>12</v>
      </c>
      <c r="D27" s="81">
        <v>59</v>
      </c>
      <c r="E27" s="81">
        <v>1985670</v>
      </c>
      <c r="F27" s="81">
        <v>1045</v>
      </c>
      <c r="G27" s="81">
        <v>2549</v>
      </c>
      <c r="H27" s="81">
        <v>8356360</v>
      </c>
      <c r="I27" s="81">
        <v>141</v>
      </c>
      <c r="J27" s="81">
        <v>190</v>
      </c>
      <c r="K27" s="81">
        <v>951170</v>
      </c>
      <c r="L27" s="92">
        <v>1198</v>
      </c>
      <c r="M27" s="92">
        <v>2798</v>
      </c>
      <c r="N27" s="92">
        <v>11293200</v>
      </c>
      <c r="O27" s="81">
        <v>434</v>
      </c>
      <c r="P27" s="81">
        <v>537</v>
      </c>
      <c r="Q27" s="81">
        <v>1431620</v>
      </c>
      <c r="R27" s="81">
        <v>9</v>
      </c>
      <c r="S27" s="81">
        <v>59</v>
      </c>
      <c r="T27" s="81">
        <v>37118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45</v>
      </c>
      <c r="C28" s="81">
        <v>6</v>
      </c>
      <c r="D28" s="81">
        <v>25</v>
      </c>
      <c r="E28" s="81">
        <v>680060</v>
      </c>
      <c r="F28" s="81">
        <v>456</v>
      </c>
      <c r="G28" s="81">
        <v>638</v>
      </c>
      <c r="H28" s="81">
        <v>3268920</v>
      </c>
      <c r="I28" s="81">
        <v>42</v>
      </c>
      <c r="J28" s="81">
        <v>68</v>
      </c>
      <c r="K28" s="81">
        <v>484700</v>
      </c>
      <c r="L28" s="94">
        <v>504</v>
      </c>
      <c r="M28" s="94">
        <v>731</v>
      </c>
      <c r="N28" s="94">
        <v>4433680</v>
      </c>
      <c r="O28" s="81">
        <v>295</v>
      </c>
      <c r="P28" s="81">
        <v>399</v>
      </c>
      <c r="Q28" s="81">
        <v>1198840</v>
      </c>
      <c r="R28" s="81">
        <v>1</v>
      </c>
      <c r="S28" s="81">
        <v>8</v>
      </c>
      <c r="T28" s="81">
        <v>5320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46</v>
      </c>
      <c r="C29" s="80">
        <v>7</v>
      </c>
      <c r="D29" s="80">
        <v>24</v>
      </c>
      <c r="E29" s="80">
        <v>833840</v>
      </c>
      <c r="F29" s="80">
        <v>295</v>
      </c>
      <c r="G29" s="80">
        <v>417</v>
      </c>
      <c r="H29" s="80">
        <v>2172460</v>
      </c>
      <c r="I29" s="80">
        <v>39</v>
      </c>
      <c r="J29" s="80">
        <v>50</v>
      </c>
      <c r="K29" s="80">
        <v>376990</v>
      </c>
      <c r="L29" s="90">
        <v>341</v>
      </c>
      <c r="M29" s="90">
        <v>491</v>
      </c>
      <c r="N29" s="90">
        <v>3383290</v>
      </c>
      <c r="O29" s="80">
        <v>156</v>
      </c>
      <c r="P29" s="80">
        <v>197</v>
      </c>
      <c r="Q29" s="80">
        <v>553190</v>
      </c>
      <c r="R29" s="80">
        <v>7</v>
      </c>
      <c r="S29" s="80">
        <v>33</v>
      </c>
      <c r="T29" s="80">
        <v>21218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48</v>
      </c>
      <c r="C30" s="81">
        <v>1</v>
      </c>
      <c r="D30" s="81">
        <v>11</v>
      </c>
      <c r="E30" s="81">
        <v>312780</v>
      </c>
      <c r="F30" s="81">
        <v>263</v>
      </c>
      <c r="G30" s="81">
        <v>377</v>
      </c>
      <c r="H30" s="81">
        <v>1873710</v>
      </c>
      <c r="I30" s="81">
        <v>41</v>
      </c>
      <c r="J30" s="81">
        <v>42</v>
      </c>
      <c r="K30" s="81">
        <v>207080</v>
      </c>
      <c r="L30" s="92">
        <v>305</v>
      </c>
      <c r="M30" s="92">
        <v>430</v>
      </c>
      <c r="N30" s="92">
        <v>2393570</v>
      </c>
      <c r="O30" s="81">
        <v>166</v>
      </c>
      <c r="P30" s="81">
        <v>236</v>
      </c>
      <c r="Q30" s="81">
        <v>645020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49</v>
      </c>
      <c r="C31" s="81">
        <v>6</v>
      </c>
      <c r="D31" s="81">
        <v>20</v>
      </c>
      <c r="E31" s="81">
        <v>557430</v>
      </c>
      <c r="F31" s="81">
        <v>421</v>
      </c>
      <c r="G31" s="81">
        <v>554</v>
      </c>
      <c r="H31" s="81">
        <v>2855480</v>
      </c>
      <c r="I31" s="81">
        <v>56</v>
      </c>
      <c r="J31" s="81">
        <v>65</v>
      </c>
      <c r="K31" s="81">
        <v>381140</v>
      </c>
      <c r="L31" s="92">
        <v>483</v>
      </c>
      <c r="M31" s="92">
        <v>639</v>
      </c>
      <c r="N31" s="92">
        <v>3794050</v>
      </c>
      <c r="O31" s="81">
        <v>294</v>
      </c>
      <c r="P31" s="81">
        <v>360</v>
      </c>
      <c r="Q31" s="81">
        <v>1390290</v>
      </c>
      <c r="R31" s="81">
        <v>3</v>
      </c>
      <c r="S31" s="81">
        <v>21</v>
      </c>
      <c r="T31" s="81">
        <v>13890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51</v>
      </c>
      <c r="C32" s="81">
        <v>25</v>
      </c>
      <c r="D32" s="81">
        <v>103</v>
      </c>
      <c r="E32" s="81">
        <v>3492120</v>
      </c>
      <c r="F32" s="81">
        <v>1476</v>
      </c>
      <c r="G32" s="81">
        <v>2277</v>
      </c>
      <c r="H32" s="81">
        <v>12382050</v>
      </c>
      <c r="I32" s="81">
        <v>142</v>
      </c>
      <c r="J32" s="81">
        <v>218</v>
      </c>
      <c r="K32" s="81">
        <v>1631880</v>
      </c>
      <c r="L32" s="92">
        <v>1643</v>
      </c>
      <c r="M32" s="92">
        <v>2598</v>
      </c>
      <c r="N32" s="92">
        <v>17506050</v>
      </c>
      <c r="O32" s="81">
        <v>1167</v>
      </c>
      <c r="P32" s="81">
        <v>1722</v>
      </c>
      <c r="Q32" s="81">
        <v>5179090</v>
      </c>
      <c r="R32" s="81">
        <v>12</v>
      </c>
      <c r="S32" s="81">
        <v>64</v>
      </c>
      <c r="T32" s="81">
        <v>36202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53</v>
      </c>
      <c r="C33" s="81">
        <v>17</v>
      </c>
      <c r="D33" s="81">
        <v>317</v>
      </c>
      <c r="E33" s="81">
        <v>7440800</v>
      </c>
      <c r="F33" s="81">
        <v>548</v>
      </c>
      <c r="G33" s="81">
        <v>972</v>
      </c>
      <c r="H33" s="81">
        <v>6999390</v>
      </c>
      <c r="I33" s="81">
        <v>94</v>
      </c>
      <c r="J33" s="81">
        <v>140</v>
      </c>
      <c r="K33" s="81">
        <v>1073870</v>
      </c>
      <c r="L33" s="92">
        <v>659</v>
      </c>
      <c r="M33" s="92">
        <v>1429</v>
      </c>
      <c r="N33" s="92">
        <v>15514060</v>
      </c>
      <c r="O33" s="82">
        <v>434</v>
      </c>
      <c r="P33" s="82">
        <v>794</v>
      </c>
      <c r="Q33" s="82">
        <v>2601080</v>
      </c>
      <c r="R33" s="82">
        <v>12</v>
      </c>
      <c r="S33" s="82">
        <v>860</v>
      </c>
      <c r="T33" s="82">
        <v>564600</v>
      </c>
      <c r="U33" s="82">
        <v>0</v>
      </c>
      <c r="V33" s="82">
        <v>0</v>
      </c>
      <c r="W33" s="82">
        <v>0</v>
      </c>
    </row>
    <row r="34" spans="1:23" ht="21" customHeight="1">
      <c r="A34" s="226">
        <v>30</v>
      </c>
      <c r="B34" s="227" t="s">
        <v>55</v>
      </c>
      <c r="C34" s="80">
        <v>13</v>
      </c>
      <c r="D34" s="80">
        <v>250</v>
      </c>
      <c r="E34" s="80">
        <v>18889930</v>
      </c>
      <c r="F34" s="80">
        <v>493</v>
      </c>
      <c r="G34" s="80">
        <v>770</v>
      </c>
      <c r="H34" s="80">
        <v>4163870</v>
      </c>
      <c r="I34" s="80">
        <v>58</v>
      </c>
      <c r="J34" s="80">
        <v>121</v>
      </c>
      <c r="K34" s="80">
        <v>597740</v>
      </c>
      <c r="L34" s="90">
        <v>564</v>
      </c>
      <c r="M34" s="90">
        <v>1141</v>
      </c>
      <c r="N34" s="90">
        <v>23651540</v>
      </c>
      <c r="O34" s="81">
        <v>422</v>
      </c>
      <c r="P34" s="81">
        <v>634</v>
      </c>
      <c r="Q34" s="81">
        <v>2251320</v>
      </c>
      <c r="R34" s="81">
        <v>2</v>
      </c>
      <c r="S34" s="81">
        <v>32</v>
      </c>
      <c r="T34" s="81">
        <v>21130</v>
      </c>
      <c r="U34" s="81">
        <v>0</v>
      </c>
      <c r="V34" s="81">
        <v>0</v>
      </c>
      <c r="W34" s="81">
        <v>0</v>
      </c>
    </row>
    <row r="35" spans="1:23" ht="21" customHeight="1">
      <c r="A35" s="218">
        <v>31</v>
      </c>
      <c r="B35" s="202" t="s">
        <v>57</v>
      </c>
      <c r="C35" s="81">
        <v>18</v>
      </c>
      <c r="D35" s="81">
        <v>358</v>
      </c>
      <c r="E35" s="81">
        <v>17355790</v>
      </c>
      <c r="F35" s="81">
        <v>382</v>
      </c>
      <c r="G35" s="81">
        <v>601</v>
      </c>
      <c r="H35" s="81">
        <v>3706530</v>
      </c>
      <c r="I35" s="81">
        <v>42</v>
      </c>
      <c r="J35" s="81">
        <v>56</v>
      </c>
      <c r="K35" s="81">
        <v>379750</v>
      </c>
      <c r="L35" s="92">
        <v>442</v>
      </c>
      <c r="M35" s="92">
        <v>1015</v>
      </c>
      <c r="N35" s="92">
        <v>21442070</v>
      </c>
      <c r="O35" s="81">
        <v>313</v>
      </c>
      <c r="P35" s="81">
        <v>471</v>
      </c>
      <c r="Q35" s="81">
        <v>1637420</v>
      </c>
      <c r="R35" s="81">
        <v>16</v>
      </c>
      <c r="S35" s="81">
        <v>822</v>
      </c>
      <c r="T35" s="81">
        <v>537280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59</v>
      </c>
      <c r="C36" s="81">
        <v>0</v>
      </c>
      <c r="D36" s="81">
        <v>0</v>
      </c>
      <c r="E36" s="81">
        <v>0</v>
      </c>
      <c r="F36" s="81">
        <v>199</v>
      </c>
      <c r="G36" s="81">
        <v>358</v>
      </c>
      <c r="H36" s="81">
        <v>1641890</v>
      </c>
      <c r="I36" s="81">
        <v>9</v>
      </c>
      <c r="J36" s="81">
        <v>11</v>
      </c>
      <c r="K36" s="81">
        <v>50760</v>
      </c>
      <c r="L36" s="92">
        <v>208</v>
      </c>
      <c r="M36" s="92">
        <v>369</v>
      </c>
      <c r="N36" s="92">
        <v>1692650</v>
      </c>
      <c r="O36" s="81">
        <v>169</v>
      </c>
      <c r="P36" s="81">
        <v>290</v>
      </c>
      <c r="Q36" s="81">
        <v>1131780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60</v>
      </c>
      <c r="C37" s="81">
        <v>11</v>
      </c>
      <c r="D37" s="81">
        <v>45</v>
      </c>
      <c r="E37" s="81">
        <v>1658480</v>
      </c>
      <c r="F37" s="81">
        <v>511</v>
      </c>
      <c r="G37" s="81">
        <v>714</v>
      </c>
      <c r="H37" s="81">
        <v>5383790</v>
      </c>
      <c r="I37" s="81">
        <v>51</v>
      </c>
      <c r="J37" s="81">
        <v>58</v>
      </c>
      <c r="K37" s="81">
        <v>312890</v>
      </c>
      <c r="L37" s="92">
        <v>573</v>
      </c>
      <c r="M37" s="92">
        <v>817</v>
      </c>
      <c r="N37" s="92">
        <v>7355160</v>
      </c>
      <c r="O37" s="81">
        <v>361</v>
      </c>
      <c r="P37" s="81">
        <v>493</v>
      </c>
      <c r="Q37" s="81">
        <v>1610540</v>
      </c>
      <c r="R37" s="81">
        <v>8</v>
      </c>
      <c r="S37" s="81">
        <v>66</v>
      </c>
      <c r="T37" s="81">
        <v>43390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62</v>
      </c>
      <c r="C38" s="82">
        <v>9</v>
      </c>
      <c r="D38" s="82">
        <v>52</v>
      </c>
      <c r="E38" s="82">
        <v>1055390</v>
      </c>
      <c r="F38" s="82">
        <v>604</v>
      </c>
      <c r="G38" s="82">
        <v>837</v>
      </c>
      <c r="H38" s="82">
        <v>4718290</v>
      </c>
      <c r="I38" s="82">
        <v>62</v>
      </c>
      <c r="J38" s="82">
        <v>96</v>
      </c>
      <c r="K38" s="82">
        <v>524550</v>
      </c>
      <c r="L38" s="94">
        <v>675</v>
      </c>
      <c r="M38" s="94">
        <v>985</v>
      </c>
      <c r="N38" s="94">
        <v>6298230</v>
      </c>
      <c r="O38" s="81">
        <v>329</v>
      </c>
      <c r="P38" s="81">
        <v>431</v>
      </c>
      <c r="Q38" s="81">
        <v>1613400</v>
      </c>
      <c r="R38" s="81">
        <v>8</v>
      </c>
      <c r="S38" s="81">
        <v>89</v>
      </c>
      <c r="T38" s="81">
        <v>53906</v>
      </c>
      <c r="U38" s="81">
        <v>0</v>
      </c>
      <c r="V38" s="81">
        <v>0</v>
      </c>
      <c r="W38" s="81">
        <v>0</v>
      </c>
    </row>
    <row r="39" spans="1:23" ht="21" customHeight="1">
      <c r="A39" s="218">
        <v>45</v>
      </c>
      <c r="B39" s="202" t="s">
        <v>103</v>
      </c>
      <c r="C39" s="81">
        <v>27</v>
      </c>
      <c r="D39" s="81">
        <v>235</v>
      </c>
      <c r="E39" s="81">
        <v>16851480</v>
      </c>
      <c r="F39" s="81">
        <v>1008</v>
      </c>
      <c r="G39" s="81">
        <v>1407</v>
      </c>
      <c r="H39" s="81">
        <v>9742980</v>
      </c>
      <c r="I39" s="81">
        <v>128</v>
      </c>
      <c r="J39" s="81">
        <v>190</v>
      </c>
      <c r="K39" s="81">
        <v>977890</v>
      </c>
      <c r="L39" s="92">
        <v>1163</v>
      </c>
      <c r="M39" s="92">
        <v>1832</v>
      </c>
      <c r="N39" s="92">
        <v>27572350</v>
      </c>
      <c r="O39" s="80">
        <v>709</v>
      </c>
      <c r="P39" s="80">
        <v>928</v>
      </c>
      <c r="Q39" s="80">
        <v>3419230</v>
      </c>
      <c r="R39" s="80">
        <v>19</v>
      </c>
      <c r="S39" s="80">
        <v>427</v>
      </c>
      <c r="T39" s="80">
        <v>280780</v>
      </c>
      <c r="U39" s="80">
        <v>0</v>
      </c>
      <c r="V39" s="80">
        <v>0</v>
      </c>
      <c r="W39" s="80">
        <v>0</v>
      </c>
    </row>
    <row r="40" spans="1:23" ht="21" customHeight="1">
      <c r="A40" s="233">
        <v>46</v>
      </c>
      <c r="B40" s="190" t="s">
        <v>108</v>
      </c>
      <c r="C40" s="82">
        <v>14</v>
      </c>
      <c r="D40" s="82">
        <v>71</v>
      </c>
      <c r="E40" s="82">
        <v>2249490</v>
      </c>
      <c r="F40" s="82">
        <v>1322</v>
      </c>
      <c r="G40" s="82">
        <v>1709</v>
      </c>
      <c r="H40" s="82">
        <v>8924120</v>
      </c>
      <c r="I40" s="82">
        <v>207</v>
      </c>
      <c r="J40" s="82">
        <v>287</v>
      </c>
      <c r="K40" s="82">
        <v>1581510</v>
      </c>
      <c r="L40" s="97">
        <v>1543</v>
      </c>
      <c r="M40" s="97">
        <v>2067</v>
      </c>
      <c r="N40" s="97">
        <v>12755120</v>
      </c>
      <c r="O40" s="82">
        <v>727</v>
      </c>
      <c r="P40" s="82">
        <v>871</v>
      </c>
      <c r="Q40" s="82">
        <v>3234470</v>
      </c>
      <c r="R40" s="82">
        <v>9</v>
      </c>
      <c r="S40" s="82">
        <v>106</v>
      </c>
      <c r="T40" s="82">
        <v>68090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64</v>
      </c>
      <c r="C41" s="236">
        <v>188</v>
      </c>
      <c r="D41" s="236">
        <v>1696</v>
      </c>
      <c r="E41" s="236">
        <v>77775160</v>
      </c>
      <c r="F41" s="236">
        <v>10841</v>
      </c>
      <c r="G41" s="236">
        <v>16870</v>
      </c>
      <c r="H41" s="236">
        <v>91329130</v>
      </c>
      <c r="I41" s="236">
        <v>1342</v>
      </c>
      <c r="J41" s="236">
        <v>1916</v>
      </c>
      <c r="K41" s="236">
        <v>11104070</v>
      </c>
      <c r="L41" s="221">
        <v>12371</v>
      </c>
      <c r="M41" s="221">
        <v>20482</v>
      </c>
      <c r="N41" s="221">
        <v>180208360</v>
      </c>
      <c r="O41" s="221">
        <v>7225</v>
      </c>
      <c r="P41" s="221">
        <v>10036</v>
      </c>
      <c r="Q41" s="221">
        <v>33085160</v>
      </c>
      <c r="R41" s="221">
        <v>117</v>
      </c>
      <c r="S41" s="221">
        <v>2760</v>
      </c>
      <c r="T41" s="221">
        <v>1792574</v>
      </c>
      <c r="U41" s="221">
        <v>2</v>
      </c>
      <c r="V41" s="221">
        <v>3</v>
      </c>
      <c r="W41" s="221">
        <v>49730</v>
      </c>
    </row>
    <row r="42" spans="1:23" ht="21" customHeight="1">
      <c r="A42" s="188"/>
      <c r="B42" s="225" t="s">
        <v>65</v>
      </c>
      <c r="C42" s="221">
        <v>915</v>
      </c>
      <c r="D42" s="221">
        <v>5961</v>
      </c>
      <c r="E42" s="221">
        <v>310197157</v>
      </c>
      <c r="F42" s="221">
        <v>54189</v>
      </c>
      <c r="G42" s="221">
        <v>80679</v>
      </c>
      <c r="H42" s="221">
        <v>451178640</v>
      </c>
      <c r="I42" s="221">
        <v>7004</v>
      </c>
      <c r="J42" s="221">
        <v>9866</v>
      </c>
      <c r="K42" s="221">
        <v>55407820</v>
      </c>
      <c r="L42" s="221">
        <v>62108</v>
      </c>
      <c r="M42" s="221">
        <v>96506</v>
      </c>
      <c r="N42" s="221">
        <v>816783617</v>
      </c>
      <c r="O42" s="221">
        <v>37828</v>
      </c>
      <c r="P42" s="221">
        <v>52430</v>
      </c>
      <c r="Q42" s="221">
        <v>184934230</v>
      </c>
      <c r="R42" s="221">
        <v>651</v>
      </c>
      <c r="S42" s="221">
        <v>9060</v>
      </c>
      <c r="T42" s="221">
        <v>5828726</v>
      </c>
      <c r="U42" s="221">
        <v>58</v>
      </c>
      <c r="V42" s="221">
        <v>442</v>
      </c>
      <c r="W42" s="221">
        <v>5339320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66</v>
      </c>
      <c r="C44" s="81">
        <v>8</v>
      </c>
      <c r="D44" s="81">
        <v>49</v>
      </c>
      <c r="E44" s="81">
        <v>2530260</v>
      </c>
      <c r="F44" s="81">
        <v>494</v>
      </c>
      <c r="G44" s="81">
        <v>717</v>
      </c>
      <c r="H44" s="81">
        <v>3859060</v>
      </c>
      <c r="I44" s="81">
        <v>95</v>
      </c>
      <c r="J44" s="81">
        <v>133</v>
      </c>
      <c r="K44" s="81">
        <v>676490</v>
      </c>
      <c r="L44" s="92">
        <v>597</v>
      </c>
      <c r="M44" s="92">
        <v>899</v>
      </c>
      <c r="N44" s="92">
        <v>7065810</v>
      </c>
      <c r="O44" s="81">
        <v>315</v>
      </c>
      <c r="P44" s="81">
        <v>440</v>
      </c>
      <c r="Q44" s="81">
        <v>1420230</v>
      </c>
      <c r="R44" s="81">
        <v>4</v>
      </c>
      <c r="S44" s="81">
        <v>58</v>
      </c>
      <c r="T44" s="81">
        <v>38320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68</v>
      </c>
      <c r="C45" s="81">
        <v>17</v>
      </c>
      <c r="D45" s="81">
        <v>141</v>
      </c>
      <c r="E45" s="81">
        <v>7913850</v>
      </c>
      <c r="F45" s="81">
        <v>890</v>
      </c>
      <c r="G45" s="81">
        <v>1266</v>
      </c>
      <c r="H45" s="81">
        <v>9407700</v>
      </c>
      <c r="I45" s="81">
        <v>48</v>
      </c>
      <c r="J45" s="81">
        <v>82</v>
      </c>
      <c r="K45" s="81">
        <v>369800</v>
      </c>
      <c r="L45" s="92">
        <v>955</v>
      </c>
      <c r="M45" s="92">
        <v>1489</v>
      </c>
      <c r="N45" s="92">
        <v>17691350</v>
      </c>
      <c r="O45" s="81">
        <v>565</v>
      </c>
      <c r="P45" s="81">
        <v>748</v>
      </c>
      <c r="Q45" s="81">
        <v>2518830</v>
      </c>
      <c r="R45" s="81">
        <v>12</v>
      </c>
      <c r="S45" s="81">
        <v>314</v>
      </c>
      <c r="T45" s="81">
        <v>202110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69</v>
      </c>
      <c r="C46" s="81">
        <v>208</v>
      </c>
      <c r="D46" s="81">
        <v>1251</v>
      </c>
      <c r="E46" s="81">
        <v>82657030</v>
      </c>
      <c r="F46" s="81">
        <v>11692</v>
      </c>
      <c r="G46" s="81">
        <v>18047</v>
      </c>
      <c r="H46" s="81">
        <v>101427213</v>
      </c>
      <c r="I46" s="81">
        <v>1534</v>
      </c>
      <c r="J46" s="81">
        <v>2054</v>
      </c>
      <c r="K46" s="81">
        <v>11847500</v>
      </c>
      <c r="L46" s="92">
        <v>13434</v>
      </c>
      <c r="M46" s="92">
        <v>21352</v>
      </c>
      <c r="N46" s="92">
        <v>195931743</v>
      </c>
      <c r="O46" s="81">
        <v>8350</v>
      </c>
      <c r="P46" s="81">
        <v>11862</v>
      </c>
      <c r="Q46" s="81">
        <v>41148330</v>
      </c>
      <c r="R46" s="81">
        <v>165</v>
      </c>
      <c r="S46" s="81">
        <v>1963</v>
      </c>
      <c r="T46" s="81">
        <v>1281734</v>
      </c>
      <c r="U46" s="81">
        <v>0</v>
      </c>
      <c r="V46" s="81">
        <v>0</v>
      </c>
      <c r="W46" s="81">
        <v>0</v>
      </c>
    </row>
    <row r="47" spans="1:23" ht="21" customHeight="1">
      <c r="A47" s="188"/>
      <c r="B47" s="225" t="s">
        <v>71</v>
      </c>
      <c r="C47" s="221">
        <v>233</v>
      </c>
      <c r="D47" s="221">
        <v>1441</v>
      </c>
      <c r="E47" s="221">
        <v>93101140</v>
      </c>
      <c r="F47" s="221">
        <v>13076</v>
      </c>
      <c r="G47" s="221">
        <v>20030</v>
      </c>
      <c r="H47" s="221">
        <v>114693973</v>
      </c>
      <c r="I47" s="221">
        <v>1677</v>
      </c>
      <c r="J47" s="221">
        <v>2269</v>
      </c>
      <c r="K47" s="221">
        <v>12893790</v>
      </c>
      <c r="L47" s="221">
        <v>14986</v>
      </c>
      <c r="M47" s="221">
        <v>23740</v>
      </c>
      <c r="N47" s="221">
        <v>220688903</v>
      </c>
      <c r="O47" s="221">
        <v>9230</v>
      </c>
      <c r="P47" s="221">
        <v>13050</v>
      </c>
      <c r="Q47" s="221">
        <v>45087390</v>
      </c>
      <c r="R47" s="221">
        <v>181</v>
      </c>
      <c r="S47" s="221">
        <v>2335</v>
      </c>
      <c r="T47" s="221">
        <v>1522164</v>
      </c>
      <c r="U47" s="221">
        <v>0</v>
      </c>
      <c r="V47" s="221">
        <v>0</v>
      </c>
      <c r="W47" s="221">
        <v>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72</v>
      </c>
      <c r="C49" s="238">
        <v>1148</v>
      </c>
      <c r="D49" s="238">
        <v>7402</v>
      </c>
      <c r="E49" s="238">
        <v>403298297</v>
      </c>
      <c r="F49" s="238">
        <v>67265</v>
      </c>
      <c r="G49" s="238">
        <v>100709</v>
      </c>
      <c r="H49" s="238">
        <v>565872613</v>
      </c>
      <c r="I49" s="238">
        <v>8681</v>
      </c>
      <c r="J49" s="238">
        <v>12135</v>
      </c>
      <c r="K49" s="238">
        <v>68301610</v>
      </c>
      <c r="L49" s="238">
        <v>77094</v>
      </c>
      <c r="M49" s="238">
        <v>120246</v>
      </c>
      <c r="N49" s="238">
        <v>1037472520</v>
      </c>
      <c r="O49" s="238">
        <v>47058</v>
      </c>
      <c r="P49" s="238">
        <v>65480</v>
      </c>
      <c r="Q49" s="238">
        <v>230021620</v>
      </c>
      <c r="R49" s="238">
        <v>832</v>
      </c>
      <c r="S49" s="238">
        <v>11395</v>
      </c>
      <c r="T49" s="238">
        <v>7350890</v>
      </c>
      <c r="U49" s="238">
        <v>58</v>
      </c>
      <c r="V49" s="238">
        <v>442</v>
      </c>
      <c r="W49" s="238">
        <v>5339320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L22" sqref="L22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0039062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157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 t="s">
        <v>0</v>
      </c>
      <c r="P2" s="153" t="s">
        <v>93</v>
      </c>
    </row>
    <row r="3" spans="1:17" ht="21" customHeight="1">
      <c r="A3" s="181"/>
      <c r="B3" s="182"/>
      <c r="C3" s="347" t="s">
        <v>132</v>
      </c>
      <c r="D3" s="348"/>
      <c r="E3" s="295" t="s">
        <v>100</v>
      </c>
      <c r="F3" s="296"/>
      <c r="G3" s="296"/>
      <c r="H3" s="296"/>
      <c r="I3" s="297"/>
      <c r="J3" s="183" t="s">
        <v>147</v>
      </c>
      <c r="K3" s="184"/>
      <c r="L3" s="185" t="s">
        <v>101</v>
      </c>
      <c r="M3" s="186"/>
      <c r="N3" s="187"/>
      <c r="O3" s="345" t="s">
        <v>95</v>
      </c>
      <c r="P3" s="311"/>
      <c r="Q3" s="9"/>
    </row>
    <row r="4" spans="1:17" ht="21" customHeight="1">
      <c r="A4" s="188"/>
      <c r="B4" s="189"/>
      <c r="C4" s="307" t="s">
        <v>80</v>
      </c>
      <c r="D4" s="287"/>
      <c r="E4" s="192" t="s">
        <v>81</v>
      </c>
      <c r="F4" s="361" t="s">
        <v>158</v>
      </c>
      <c r="G4" s="362"/>
      <c r="H4" s="363" t="s">
        <v>136</v>
      </c>
      <c r="I4" s="316"/>
      <c r="J4" s="264"/>
      <c r="K4" s="265"/>
      <c r="L4" s="264"/>
      <c r="M4" s="18"/>
      <c r="N4" s="257"/>
      <c r="O4" s="38"/>
      <c r="P4" s="21"/>
      <c r="Q4" s="22"/>
    </row>
    <row r="5" spans="1:17" ht="21" customHeight="1">
      <c r="A5" s="194" t="s">
        <v>3</v>
      </c>
      <c r="B5" s="189"/>
      <c r="C5" s="198"/>
      <c r="D5" s="34"/>
      <c r="E5" s="266"/>
      <c r="F5" s="249"/>
      <c r="G5" s="267"/>
      <c r="H5" s="20"/>
      <c r="I5" s="21"/>
      <c r="J5" s="41" t="s">
        <v>6</v>
      </c>
      <c r="K5" s="40" t="s">
        <v>8</v>
      </c>
      <c r="L5" s="41" t="s">
        <v>96</v>
      </c>
      <c r="M5" s="42" t="s">
        <v>97</v>
      </c>
      <c r="N5" s="51" t="s">
        <v>151</v>
      </c>
      <c r="O5" s="129" t="s">
        <v>6</v>
      </c>
      <c r="P5" s="40" t="s">
        <v>8</v>
      </c>
      <c r="Q5" s="22"/>
    </row>
    <row r="6" spans="1:17" ht="21" customHeight="1">
      <c r="A6" s="194" t="s">
        <v>4</v>
      </c>
      <c r="B6" s="201" t="s">
        <v>5</v>
      </c>
      <c r="C6" s="207" t="s">
        <v>6</v>
      </c>
      <c r="D6" s="208" t="s">
        <v>8</v>
      </c>
      <c r="E6" s="209" t="s">
        <v>6</v>
      </c>
      <c r="F6" s="211" t="s">
        <v>6</v>
      </c>
      <c r="G6" s="269" t="s">
        <v>8</v>
      </c>
      <c r="H6" s="212" t="s">
        <v>6</v>
      </c>
      <c r="I6" s="213" t="s">
        <v>8</v>
      </c>
      <c r="J6" s="214"/>
      <c r="K6" s="62"/>
      <c r="L6" s="214"/>
      <c r="M6" s="59"/>
      <c r="N6" s="215"/>
      <c r="O6" s="61"/>
      <c r="P6" s="62"/>
      <c r="Q6" s="63"/>
    </row>
    <row r="7" spans="1:22" ht="21" customHeight="1">
      <c r="A7" s="216">
        <v>1</v>
      </c>
      <c r="B7" s="217" t="s">
        <v>9</v>
      </c>
      <c r="C7" s="80">
        <v>21094</v>
      </c>
      <c r="D7" s="80">
        <v>225632543</v>
      </c>
      <c r="E7" s="80">
        <v>0</v>
      </c>
      <c r="F7" s="81">
        <v>27</v>
      </c>
      <c r="G7" s="81">
        <v>274847</v>
      </c>
      <c r="H7" s="81">
        <v>0</v>
      </c>
      <c r="I7" s="81">
        <v>0</v>
      </c>
      <c r="J7" s="81">
        <v>21121</v>
      </c>
      <c r="K7" s="81">
        <v>225907390</v>
      </c>
      <c r="L7" s="81">
        <v>180277715</v>
      </c>
      <c r="M7" s="81">
        <v>8854077</v>
      </c>
      <c r="N7" s="81">
        <v>36775598</v>
      </c>
      <c r="O7" s="81">
        <v>98</v>
      </c>
      <c r="P7" s="81">
        <v>7630575</v>
      </c>
      <c r="Q7" s="40" t="s">
        <v>73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10</v>
      </c>
      <c r="C8" s="81">
        <v>6858</v>
      </c>
      <c r="D8" s="81">
        <v>70617934</v>
      </c>
      <c r="E8" s="81">
        <v>0</v>
      </c>
      <c r="F8" s="81">
        <v>13</v>
      </c>
      <c r="G8" s="81">
        <v>128941</v>
      </c>
      <c r="H8" s="81">
        <v>0</v>
      </c>
      <c r="I8" s="81">
        <v>0</v>
      </c>
      <c r="J8" s="81">
        <v>6871</v>
      </c>
      <c r="K8" s="81">
        <v>70746875</v>
      </c>
      <c r="L8" s="81">
        <v>56525750</v>
      </c>
      <c r="M8" s="81">
        <v>2104275</v>
      </c>
      <c r="N8" s="81">
        <v>12116850</v>
      </c>
      <c r="O8" s="81">
        <v>33</v>
      </c>
      <c r="P8" s="81">
        <v>2075239</v>
      </c>
      <c r="Q8" s="40" t="s">
        <v>11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12</v>
      </c>
      <c r="C9" s="81">
        <v>10995</v>
      </c>
      <c r="D9" s="81">
        <v>96879350</v>
      </c>
      <c r="E9" s="81">
        <v>0</v>
      </c>
      <c r="F9" s="81">
        <v>20</v>
      </c>
      <c r="G9" s="81">
        <v>382132</v>
      </c>
      <c r="H9" s="81">
        <v>0</v>
      </c>
      <c r="I9" s="81">
        <v>0</v>
      </c>
      <c r="J9" s="81">
        <v>11015</v>
      </c>
      <c r="K9" s="81">
        <v>97261482</v>
      </c>
      <c r="L9" s="81">
        <v>77640350</v>
      </c>
      <c r="M9" s="81">
        <v>3371618</v>
      </c>
      <c r="N9" s="81">
        <v>16249514</v>
      </c>
      <c r="O9" s="81">
        <v>47</v>
      </c>
      <c r="P9" s="81">
        <v>1865211</v>
      </c>
      <c r="Q9" s="40" t="s">
        <v>13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14</v>
      </c>
      <c r="C10" s="81">
        <v>7286</v>
      </c>
      <c r="D10" s="81">
        <v>68287436</v>
      </c>
      <c r="E10" s="81">
        <v>0</v>
      </c>
      <c r="F10" s="81">
        <v>37</v>
      </c>
      <c r="G10" s="81">
        <v>535476</v>
      </c>
      <c r="H10" s="81">
        <v>0</v>
      </c>
      <c r="I10" s="81">
        <v>0</v>
      </c>
      <c r="J10" s="81">
        <v>7323</v>
      </c>
      <c r="K10" s="81">
        <v>68822912</v>
      </c>
      <c r="L10" s="81">
        <v>54916584</v>
      </c>
      <c r="M10" s="81">
        <v>1359224</v>
      </c>
      <c r="N10" s="81">
        <v>12547104</v>
      </c>
      <c r="O10" s="81">
        <v>16</v>
      </c>
      <c r="P10" s="81">
        <v>890464</v>
      </c>
      <c r="Q10" s="40" t="s">
        <v>15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16</v>
      </c>
      <c r="C11" s="81">
        <v>3717</v>
      </c>
      <c r="D11" s="81">
        <v>28400310</v>
      </c>
      <c r="E11" s="81">
        <v>0</v>
      </c>
      <c r="F11" s="81">
        <v>9</v>
      </c>
      <c r="G11" s="81">
        <v>87581</v>
      </c>
      <c r="H11" s="81">
        <v>0</v>
      </c>
      <c r="I11" s="81">
        <v>0</v>
      </c>
      <c r="J11" s="81">
        <v>3726</v>
      </c>
      <c r="K11" s="81">
        <v>28487891</v>
      </c>
      <c r="L11" s="81">
        <v>22737068</v>
      </c>
      <c r="M11" s="81">
        <v>1002946</v>
      </c>
      <c r="N11" s="81">
        <v>4747877</v>
      </c>
      <c r="O11" s="81">
        <v>12</v>
      </c>
      <c r="P11" s="81">
        <v>874270</v>
      </c>
      <c r="Q11" s="220" t="s">
        <v>17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18</v>
      </c>
      <c r="C12" s="80">
        <v>3925</v>
      </c>
      <c r="D12" s="80">
        <v>38077270</v>
      </c>
      <c r="E12" s="80">
        <v>0</v>
      </c>
      <c r="F12" s="80">
        <v>12</v>
      </c>
      <c r="G12" s="80">
        <v>120030</v>
      </c>
      <c r="H12" s="80">
        <v>0</v>
      </c>
      <c r="I12" s="80">
        <v>0</v>
      </c>
      <c r="J12" s="80">
        <v>3937</v>
      </c>
      <c r="K12" s="80">
        <v>38197300</v>
      </c>
      <c r="L12" s="80">
        <v>30500316</v>
      </c>
      <c r="M12" s="80">
        <v>1216486</v>
      </c>
      <c r="N12" s="80">
        <v>6480498</v>
      </c>
      <c r="O12" s="80">
        <v>5</v>
      </c>
      <c r="P12" s="80">
        <v>372832</v>
      </c>
      <c r="Q12" s="40" t="s">
        <v>19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20</v>
      </c>
      <c r="C13" s="81">
        <v>2942</v>
      </c>
      <c r="D13" s="81">
        <v>25478056</v>
      </c>
      <c r="E13" s="81">
        <v>0</v>
      </c>
      <c r="F13" s="81">
        <v>3</v>
      </c>
      <c r="G13" s="81">
        <v>32310</v>
      </c>
      <c r="H13" s="81">
        <v>0</v>
      </c>
      <c r="I13" s="81">
        <v>0</v>
      </c>
      <c r="J13" s="81">
        <v>2945</v>
      </c>
      <c r="K13" s="81">
        <v>25510366</v>
      </c>
      <c r="L13" s="81">
        <v>20381941</v>
      </c>
      <c r="M13" s="81">
        <v>589733</v>
      </c>
      <c r="N13" s="81">
        <v>4538692</v>
      </c>
      <c r="O13" s="81">
        <v>17</v>
      </c>
      <c r="P13" s="81">
        <v>736447</v>
      </c>
      <c r="Q13" s="40" t="s">
        <v>21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22</v>
      </c>
      <c r="C14" s="81">
        <v>2896</v>
      </c>
      <c r="D14" s="81">
        <v>30635378</v>
      </c>
      <c r="E14" s="81">
        <v>0</v>
      </c>
      <c r="F14" s="81">
        <v>8</v>
      </c>
      <c r="G14" s="81">
        <v>61365</v>
      </c>
      <c r="H14" s="81">
        <v>0</v>
      </c>
      <c r="I14" s="81">
        <v>0</v>
      </c>
      <c r="J14" s="81">
        <v>2904</v>
      </c>
      <c r="K14" s="81">
        <v>30696743</v>
      </c>
      <c r="L14" s="81">
        <v>24519412</v>
      </c>
      <c r="M14" s="81">
        <v>1082931</v>
      </c>
      <c r="N14" s="81">
        <v>5094400</v>
      </c>
      <c r="O14" s="81">
        <v>17</v>
      </c>
      <c r="P14" s="81">
        <v>839843</v>
      </c>
      <c r="Q14" s="40" t="s">
        <v>23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24</v>
      </c>
      <c r="C15" s="81">
        <v>3019</v>
      </c>
      <c r="D15" s="81">
        <v>40281142</v>
      </c>
      <c r="E15" s="81">
        <v>0</v>
      </c>
      <c r="F15" s="81">
        <v>3</v>
      </c>
      <c r="G15" s="81">
        <v>6970</v>
      </c>
      <c r="H15" s="81">
        <v>0</v>
      </c>
      <c r="I15" s="81">
        <v>0</v>
      </c>
      <c r="J15" s="81">
        <v>3022</v>
      </c>
      <c r="K15" s="81">
        <v>40288112</v>
      </c>
      <c r="L15" s="81">
        <v>32193940</v>
      </c>
      <c r="M15" s="81">
        <v>2452106</v>
      </c>
      <c r="N15" s="81">
        <v>5642066</v>
      </c>
      <c r="O15" s="81">
        <v>15</v>
      </c>
      <c r="P15" s="81">
        <v>2363606</v>
      </c>
      <c r="Q15" s="40" t="s">
        <v>25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26</v>
      </c>
      <c r="C16" s="82">
        <v>7476</v>
      </c>
      <c r="D16" s="82">
        <v>66229962</v>
      </c>
      <c r="E16" s="82">
        <v>0</v>
      </c>
      <c r="F16" s="82">
        <v>12</v>
      </c>
      <c r="G16" s="82">
        <v>180390</v>
      </c>
      <c r="H16" s="82">
        <v>0</v>
      </c>
      <c r="I16" s="82">
        <v>0</v>
      </c>
      <c r="J16" s="82">
        <v>7488</v>
      </c>
      <c r="K16" s="82">
        <v>66410352</v>
      </c>
      <c r="L16" s="82">
        <v>53042211</v>
      </c>
      <c r="M16" s="82">
        <v>1504489</v>
      </c>
      <c r="N16" s="82">
        <v>11863652</v>
      </c>
      <c r="O16" s="82">
        <v>28</v>
      </c>
      <c r="P16" s="82">
        <v>1423663</v>
      </c>
      <c r="Q16" s="220" t="s">
        <v>27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28</v>
      </c>
      <c r="C17" s="81">
        <v>5319</v>
      </c>
      <c r="D17" s="81">
        <v>63909998</v>
      </c>
      <c r="E17" s="81">
        <v>0</v>
      </c>
      <c r="F17" s="81">
        <v>3</v>
      </c>
      <c r="G17" s="81">
        <v>11760</v>
      </c>
      <c r="H17" s="81">
        <v>0</v>
      </c>
      <c r="I17" s="81">
        <v>0</v>
      </c>
      <c r="J17" s="81">
        <v>5322</v>
      </c>
      <c r="K17" s="81">
        <v>63921758</v>
      </c>
      <c r="L17" s="81">
        <v>51027268</v>
      </c>
      <c r="M17" s="81">
        <v>3053625</v>
      </c>
      <c r="N17" s="81">
        <v>9840865</v>
      </c>
      <c r="O17" s="81">
        <v>27</v>
      </c>
      <c r="P17" s="81">
        <v>3037673</v>
      </c>
      <c r="Q17" s="40" t="s">
        <v>29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30</v>
      </c>
      <c r="C18" s="81">
        <v>2088</v>
      </c>
      <c r="D18" s="81">
        <v>17801420</v>
      </c>
      <c r="E18" s="81">
        <v>0</v>
      </c>
      <c r="F18" s="81">
        <v>3</v>
      </c>
      <c r="G18" s="81">
        <v>45196</v>
      </c>
      <c r="H18" s="81">
        <v>0</v>
      </c>
      <c r="I18" s="81">
        <v>0</v>
      </c>
      <c r="J18" s="81">
        <v>2091</v>
      </c>
      <c r="K18" s="81">
        <v>17846616</v>
      </c>
      <c r="L18" s="81">
        <v>14244818</v>
      </c>
      <c r="M18" s="81">
        <v>352492</v>
      </c>
      <c r="N18" s="81">
        <v>3249306</v>
      </c>
      <c r="O18" s="81">
        <v>8</v>
      </c>
      <c r="P18" s="81">
        <v>266923</v>
      </c>
      <c r="Q18" s="40" t="s">
        <v>31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32</v>
      </c>
      <c r="C19" s="81">
        <v>2781</v>
      </c>
      <c r="D19" s="81">
        <v>25519270</v>
      </c>
      <c r="E19" s="81">
        <v>0</v>
      </c>
      <c r="F19" s="81">
        <v>16</v>
      </c>
      <c r="G19" s="81">
        <v>115528</v>
      </c>
      <c r="H19" s="81">
        <v>0</v>
      </c>
      <c r="I19" s="81">
        <v>0</v>
      </c>
      <c r="J19" s="81">
        <v>2797</v>
      </c>
      <c r="K19" s="81">
        <v>25634798</v>
      </c>
      <c r="L19" s="81">
        <v>20487756</v>
      </c>
      <c r="M19" s="81">
        <v>409698</v>
      </c>
      <c r="N19" s="81">
        <v>4737344</v>
      </c>
      <c r="O19" s="81">
        <v>7</v>
      </c>
      <c r="P19" s="81">
        <v>341909</v>
      </c>
      <c r="Q19" s="40" t="s">
        <v>33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34</v>
      </c>
      <c r="C20" s="221">
        <v>80396</v>
      </c>
      <c r="D20" s="221">
        <v>797750069</v>
      </c>
      <c r="E20" s="221">
        <v>0</v>
      </c>
      <c r="F20" s="221">
        <v>166</v>
      </c>
      <c r="G20" s="221">
        <v>1982526</v>
      </c>
      <c r="H20" s="221">
        <v>0</v>
      </c>
      <c r="I20" s="221">
        <v>0</v>
      </c>
      <c r="J20" s="221">
        <v>80562</v>
      </c>
      <c r="K20" s="221">
        <v>799732595</v>
      </c>
      <c r="L20" s="221">
        <v>638495129</v>
      </c>
      <c r="M20" s="221">
        <v>27353700</v>
      </c>
      <c r="N20" s="221">
        <v>133883766</v>
      </c>
      <c r="O20" s="221">
        <v>330</v>
      </c>
      <c r="P20" s="221">
        <v>22718655</v>
      </c>
      <c r="Q20" s="40" t="s">
        <v>140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35</v>
      </c>
      <c r="C22" s="81">
        <v>956</v>
      </c>
      <c r="D22" s="81">
        <v>7598260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956</v>
      </c>
      <c r="K22" s="81">
        <v>7598260</v>
      </c>
      <c r="L22" s="81">
        <v>6066852</v>
      </c>
      <c r="M22" s="81">
        <v>144392</v>
      </c>
      <c r="N22" s="81">
        <v>1387016</v>
      </c>
      <c r="O22" s="81">
        <v>4</v>
      </c>
      <c r="P22" s="81">
        <v>181180</v>
      </c>
      <c r="Q22" s="40" t="s">
        <v>36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37</v>
      </c>
      <c r="C23" s="81">
        <v>808</v>
      </c>
      <c r="D23" s="81">
        <v>6060170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808</v>
      </c>
      <c r="K23" s="81">
        <v>6060170</v>
      </c>
      <c r="L23" s="81">
        <v>4843400</v>
      </c>
      <c r="M23" s="81">
        <v>-22608</v>
      </c>
      <c r="N23" s="81">
        <v>1239378</v>
      </c>
      <c r="O23" s="81">
        <v>3</v>
      </c>
      <c r="P23" s="81">
        <v>48438</v>
      </c>
      <c r="Q23" s="220" t="s">
        <v>74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38</v>
      </c>
      <c r="C24" s="80">
        <v>727</v>
      </c>
      <c r="D24" s="80">
        <v>4999020</v>
      </c>
      <c r="E24" s="80">
        <v>0</v>
      </c>
      <c r="F24" s="80">
        <v>1</v>
      </c>
      <c r="G24" s="80">
        <v>5850</v>
      </c>
      <c r="H24" s="80">
        <v>0</v>
      </c>
      <c r="I24" s="80">
        <v>0</v>
      </c>
      <c r="J24" s="80">
        <v>728</v>
      </c>
      <c r="K24" s="80">
        <v>5004870</v>
      </c>
      <c r="L24" s="80">
        <v>4001626</v>
      </c>
      <c r="M24" s="80">
        <v>86930</v>
      </c>
      <c r="N24" s="80">
        <v>916314</v>
      </c>
      <c r="O24" s="80">
        <v>0</v>
      </c>
      <c r="P24" s="80">
        <v>0</v>
      </c>
      <c r="Q24" s="40" t="s">
        <v>75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39</v>
      </c>
      <c r="C25" s="81">
        <v>658</v>
      </c>
      <c r="D25" s="81">
        <v>6389700</v>
      </c>
      <c r="E25" s="81">
        <v>0</v>
      </c>
      <c r="F25" s="81">
        <v>5</v>
      </c>
      <c r="G25" s="81">
        <v>52960</v>
      </c>
      <c r="H25" s="81">
        <v>0</v>
      </c>
      <c r="I25" s="81">
        <v>0</v>
      </c>
      <c r="J25" s="81">
        <v>663</v>
      </c>
      <c r="K25" s="81">
        <v>6442660</v>
      </c>
      <c r="L25" s="81">
        <v>5134506</v>
      </c>
      <c r="M25" s="81">
        <v>210732</v>
      </c>
      <c r="N25" s="81">
        <v>1097422</v>
      </c>
      <c r="O25" s="81">
        <v>2</v>
      </c>
      <c r="P25" s="81">
        <v>166118</v>
      </c>
      <c r="Q25" s="40" t="s">
        <v>40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41</v>
      </c>
      <c r="C26" s="81">
        <v>172</v>
      </c>
      <c r="D26" s="81">
        <v>1423440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172</v>
      </c>
      <c r="K26" s="81">
        <v>1423440</v>
      </c>
      <c r="L26" s="81">
        <v>1135786</v>
      </c>
      <c r="M26" s="81">
        <v>14714</v>
      </c>
      <c r="N26" s="81">
        <v>272940</v>
      </c>
      <c r="O26" s="81">
        <v>0</v>
      </c>
      <c r="P26" s="81">
        <v>0</v>
      </c>
      <c r="Q26" s="40" t="s">
        <v>42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43</v>
      </c>
      <c r="C27" s="81">
        <v>1632</v>
      </c>
      <c r="D27" s="81">
        <v>12761938</v>
      </c>
      <c r="E27" s="81">
        <v>0</v>
      </c>
      <c r="F27" s="81">
        <v>3</v>
      </c>
      <c r="G27" s="81">
        <v>24675</v>
      </c>
      <c r="H27" s="81">
        <v>0</v>
      </c>
      <c r="I27" s="81">
        <v>0</v>
      </c>
      <c r="J27" s="81">
        <v>1635</v>
      </c>
      <c r="K27" s="81">
        <v>12786613</v>
      </c>
      <c r="L27" s="81">
        <v>10215674</v>
      </c>
      <c r="M27" s="81">
        <v>103160</v>
      </c>
      <c r="N27" s="81">
        <v>2467779</v>
      </c>
      <c r="O27" s="81">
        <v>3</v>
      </c>
      <c r="P27" s="81">
        <v>103160</v>
      </c>
      <c r="Q27" s="40" t="s">
        <v>44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45</v>
      </c>
      <c r="C28" s="81">
        <v>799</v>
      </c>
      <c r="D28" s="81">
        <v>5637840</v>
      </c>
      <c r="E28" s="81">
        <v>0</v>
      </c>
      <c r="F28" s="82">
        <v>2</v>
      </c>
      <c r="G28" s="82">
        <v>34380</v>
      </c>
      <c r="H28" s="82">
        <v>0</v>
      </c>
      <c r="I28" s="82">
        <v>0</v>
      </c>
      <c r="J28" s="82">
        <v>801</v>
      </c>
      <c r="K28" s="82">
        <v>5672220</v>
      </c>
      <c r="L28" s="82">
        <v>4535960</v>
      </c>
      <c r="M28" s="82">
        <v>48185</v>
      </c>
      <c r="N28" s="82">
        <v>1088075</v>
      </c>
      <c r="O28" s="82">
        <v>1</v>
      </c>
      <c r="P28" s="82">
        <v>38363</v>
      </c>
      <c r="Q28" s="220" t="s">
        <v>76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46</v>
      </c>
      <c r="C29" s="80">
        <v>497</v>
      </c>
      <c r="D29" s="80">
        <v>3957698</v>
      </c>
      <c r="E29" s="80">
        <v>0</v>
      </c>
      <c r="F29" s="81">
        <v>0</v>
      </c>
      <c r="G29" s="81">
        <v>0</v>
      </c>
      <c r="H29" s="81">
        <v>0</v>
      </c>
      <c r="I29" s="81">
        <v>0</v>
      </c>
      <c r="J29" s="81">
        <v>497</v>
      </c>
      <c r="K29" s="81">
        <v>3957698</v>
      </c>
      <c r="L29" s="81">
        <v>3158822</v>
      </c>
      <c r="M29" s="81">
        <v>46284</v>
      </c>
      <c r="N29" s="81">
        <v>752592</v>
      </c>
      <c r="O29" s="81">
        <v>2</v>
      </c>
      <c r="P29" s="81">
        <v>83926</v>
      </c>
      <c r="Q29" s="40" t="s">
        <v>47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48</v>
      </c>
      <c r="C30" s="81">
        <v>471</v>
      </c>
      <c r="D30" s="81">
        <v>3038590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471</v>
      </c>
      <c r="K30" s="81">
        <v>3038590</v>
      </c>
      <c r="L30" s="81">
        <v>2430872</v>
      </c>
      <c r="M30" s="81">
        <v>12515</v>
      </c>
      <c r="N30" s="81">
        <v>595203</v>
      </c>
      <c r="O30" s="81">
        <v>2</v>
      </c>
      <c r="P30" s="81">
        <v>132994</v>
      </c>
      <c r="Q30" s="40" t="s">
        <v>77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49</v>
      </c>
      <c r="C31" s="81">
        <v>777</v>
      </c>
      <c r="D31" s="81">
        <v>5198230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777</v>
      </c>
      <c r="K31" s="81">
        <v>5198230</v>
      </c>
      <c r="L31" s="81">
        <v>4153802</v>
      </c>
      <c r="M31" s="81">
        <v>15644</v>
      </c>
      <c r="N31" s="81">
        <v>1028784</v>
      </c>
      <c r="O31" s="81">
        <v>1</v>
      </c>
      <c r="P31" s="81">
        <v>8084</v>
      </c>
      <c r="Q31" s="40" t="s">
        <v>50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51</v>
      </c>
      <c r="C32" s="81">
        <v>2810</v>
      </c>
      <c r="D32" s="81">
        <v>22721342</v>
      </c>
      <c r="E32" s="81">
        <v>0</v>
      </c>
      <c r="F32" s="81">
        <v>4</v>
      </c>
      <c r="G32" s="81">
        <v>51600</v>
      </c>
      <c r="H32" s="81">
        <v>0</v>
      </c>
      <c r="I32" s="81">
        <v>0</v>
      </c>
      <c r="J32" s="81">
        <v>2814</v>
      </c>
      <c r="K32" s="81">
        <v>22772942</v>
      </c>
      <c r="L32" s="81">
        <v>18203254</v>
      </c>
      <c r="M32" s="81">
        <v>141769</v>
      </c>
      <c r="N32" s="81">
        <v>4427919</v>
      </c>
      <c r="O32" s="81">
        <v>11</v>
      </c>
      <c r="P32" s="81">
        <v>1075675</v>
      </c>
      <c r="Q32" s="40" t="s">
        <v>52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53</v>
      </c>
      <c r="C33" s="82">
        <v>1093</v>
      </c>
      <c r="D33" s="82">
        <v>18679740</v>
      </c>
      <c r="E33" s="82">
        <v>0</v>
      </c>
      <c r="F33" s="81">
        <v>1</v>
      </c>
      <c r="G33" s="81">
        <v>4130</v>
      </c>
      <c r="H33" s="81">
        <v>0</v>
      </c>
      <c r="I33" s="81">
        <v>0</v>
      </c>
      <c r="J33" s="81">
        <v>1094</v>
      </c>
      <c r="K33" s="81">
        <v>18683870</v>
      </c>
      <c r="L33" s="81">
        <v>14762866</v>
      </c>
      <c r="M33" s="81">
        <v>688515</v>
      </c>
      <c r="N33" s="81">
        <v>3232489</v>
      </c>
      <c r="O33" s="81">
        <v>19</v>
      </c>
      <c r="P33" s="81">
        <v>638169</v>
      </c>
      <c r="Q33" s="40" t="s">
        <v>54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55</v>
      </c>
      <c r="C34" s="81">
        <v>986</v>
      </c>
      <c r="D34" s="81">
        <v>25923990</v>
      </c>
      <c r="E34" s="81">
        <v>0</v>
      </c>
      <c r="F34" s="80">
        <v>1</v>
      </c>
      <c r="G34" s="80">
        <v>38460</v>
      </c>
      <c r="H34" s="80">
        <v>0</v>
      </c>
      <c r="I34" s="80">
        <v>0</v>
      </c>
      <c r="J34" s="80">
        <v>987</v>
      </c>
      <c r="K34" s="80">
        <v>25962450</v>
      </c>
      <c r="L34" s="80">
        <v>20765366</v>
      </c>
      <c r="M34" s="80">
        <v>2694112</v>
      </c>
      <c r="N34" s="80">
        <v>2502972</v>
      </c>
      <c r="O34" s="80">
        <v>8</v>
      </c>
      <c r="P34" s="80">
        <v>2743166</v>
      </c>
      <c r="Q34" s="228" t="s">
        <v>56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57</v>
      </c>
      <c r="C35" s="81">
        <v>755</v>
      </c>
      <c r="D35" s="81">
        <v>23616770</v>
      </c>
      <c r="E35" s="81">
        <v>0</v>
      </c>
      <c r="F35" s="81">
        <v>2</v>
      </c>
      <c r="G35" s="81">
        <v>37380</v>
      </c>
      <c r="H35" s="81">
        <v>0</v>
      </c>
      <c r="I35" s="81">
        <v>0</v>
      </c>
      <c r="J35" s="81">
        <v>757</v>
      </c>
      <c r="K35" s="81">
        <v>23654150</v>
      </c>
      <c r="L35" s="81">
        <v>18793556</v>
      </c>
      <c r="M35" s="81">
        <v>2611320</v>
      </c>
      <c r="N35" s="81">
        <v>2249274</v>
      </c>
      <c r="O35" s="81">
        <v>16</v>
      </c>
      <c r="P35" s="81">
        <v>3378727</v>
      </c>
      <c r="Q35" s="40" t="s">
        <v>58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59</v>
      </c>
      <c r="C36" s="81">
        <v>377</v>
      </c>
      <c r="D36" s="81">
        <v>2824430</v>
      </c>
      <c r="E36" s="81">
        <v>0</v>
      </c>
      <c r="F36" s="81">
        <v>3</v>
      </c>
      <c r="G36" s="81">
        <v>12301</v>
      </c>
      <c r="H36" s="81">
        <v>0</v>
      </c>
      <c r="I36" s="81">
        <v>0</v>
      </c>
      <c r="J36" s="81">
        <v>380</v>
      </c>
      <c r="K36" s="81">
        <v>2836731</v>
      </c>
      <c r="L36" s="81">
        <v>2269384</v>
      </c>
      <c r="M36" s="81">
        <v>2461</v>
      </c>
      <c r="N36" s="81">
        <v>564886</v>
      </c>
      <c r="O36" s="81">
        <v>0</v>
      </c>
      <c r="P36" s="81">
        <v>0</v>
      </c>
      <c r="Q36" s="40" t="s">
        <v>2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60</v>
      </c>
      <c r="C37" s="81">
        <v>934</v>
      </c>
      <c r="D37" s="81">
        <v>9009090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934</v>
      </c>
      <c r="K37" s="81">
        <v>9009090</v>
      </c>
      <c r="L37" s="81">
        <v>7193690</v>
      </c>
      <c r="M37" s="81">
        <v>75920</v>
      </c>
      <c r="N37" s="81">
        <v>1739480</v>
      </c>
      <c r="O37" s="81">
        <v>1</v>
      </c>
      <c r="P37" s="81">
        <v>33628</v>
      </c>
      <c r="Q37" s="40" t="s">
        <v>61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62</v>
      </c>
      <c r="C38" s="81">
        <v>1004</v>
      </c>
      <c r="D38" s="81">
        <v>7965536</v>
      </c>
      <c r="E38" s="81">
        <v>0</v>
      </c>
      <c r="F38" s="81">
        <v>3</v>
      </c>
      <c r="G38" s="81">
        <v>46800</v>
      </c>
      <c r="H38" s="81">
        <v>0</v>
      </c>
      <c r="I38" s="81">
        <v>0</v>
      </c>
      <c r="J38" s="81">
        <v>1007</v>
      </c>
      <c r="K38" s="81">
        <v>8012336</v>
      </c>
      <c r="L38" s="81">
        <v>6392010</v>
      </c>
      <c r="M38" s="81">
        <v>36254</v>
      </c>
      <c r="N38" s="81">
        <v>1584072</v>
      </c>
      <c r="O38" s="81">
        <v>4</v>
      </c>
      <c r="P38" s="81">
        <v>164518</v>
      </c>
      <c r="Q38" s="220" t="s">
        <v>63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103</v>
      </c>
      <c r="C39" s="80">
        <v>1872</v>
      </c>
      <c r="D39" s="80">
        <v>31272360</v>
      </c>
      <c r="E39" s="80">
        <v>0</v>
      </c>
      <c r="F39" s="80">
        <v>5</v>
      </c>
      <c r="G39" s="80">
        <v>51231</v>
      </c>
      <c r="H39" s="80">
        <v>0</v>
      </c>
      <c r="I39" s="80">
        <v>0</v>
      </c>
      <c r="J39" s="80">
        <v>1877</v>
      </c>
      <c r="K39" s="80">
        <v>31323591</v>
      </c>
      <c r="L39" s="80">
        <v>24981158</v>
      </c>
      <c r="M39" s="80">
        <v>2344124</v>
      </c>
      <c r="N39" s="80">
        <v>3998309</v>
      </c>
      <c r="O39" s="80">
        <v>22</v>
      </c>
      <c r="P39" s="80">
        <v>2318079</v>
      </c>
      <c r="Q39" s="40" t="s">
        <v>63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108</v>
      </c>
      <c r="C40" s="82">
        <v>2270</v>
      </c>
      <c r="D40" s="82">
        <v>16057680</v>
      </c>
      <c r="E40" s="82">
        <v>0</v>
      </c>
      <c r="F40" s="82">
        <v>6</v>
      </c>
      <c r="G40" s="82">
        <v>91110</v>
      </c>
      <c r="H40" s="82">
        <v>0</v>
      </c>
      <c r="I40" s="82">
        <v>0</v>
      </c>
      <c r="J40" s="82">
        <v>2276</v>
      </c>
      <c r="K40" s="82">
        <v>16148790</v>
      </c>
      <c r="L40" s="82">
        <v>12895890</v>
      </c>
      <c r="M40" s="82">
        <v>95975</v>
      </c>
      <c r="N40" s="82">
        <v>3156925</v>
      </c>
      <c r="O40" s="82">
        <v>6</v>
      </c>
      <c r="P40" s="82">
        <v>138238</v>
      </c>
      <c r="Q40" s="234" t="s">
        <v>63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64</v>
      </c>
      <c r="C41" s="221">
        <v>19598</v>
      </c>
      <c r="D41" s="221">
        <v>215135824</v>
      </c>
      <c r="E41" s="221">
        <v>0</v>
      </c>
      <c r="F41" s="221">
        <v>36</v>
      </c>
      <c r="G41" s="221">
        <v>450877</v>
      </c>
      <c r="H41" s="221">
        <v>0</v>
      </c>
      <c r="I41" s="221">
        <v>0</v>
      </c>
      <c r="J41" s="221">
        <v>19634</v>
      </c>
      <c r="K41" s="221">
        <v>215586701</v>
      </c>
      <c r="L41" s="221">
        <v>171934474</v>
      </c>
      <c r="M41" s="221">
        <v>9350398</v>
      </c>
      <c r="N41" s="221">
        <v>34301829</v>
      </c>
      <c r="O41" s="221">
        <v>105</v>
      </c>
      <c r="P41" s="221">
        <v>11252463</v>
      </c>
      <c r="Q41" s="40" t="s">
        <v>141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65</v>
      </c>
      <c r="C42" s="221">
        <v>99994</v>
      </c>
      <c r="D42" s="221">
        <v>1012885893</v>
      </c>
      <c r="E42" s="221">
        <v>0</v>
      </c>
      <c r="F42" s="221">
        <v>202</v>
      </c>
      <c r="G42" s="221">
        <v>2433403</v>
      </c>
      <c r="H42" s="221">
        <v>0</v>
      </c>
      <c r="I42" s="221">
        <v>0</v>
      </c>
      <c r="J42" s="221">
        <v>100196</v>
      </c>
      <c r="K42" s="221">
        <v>1015319296</v>
      </c>
      <c r="L42" s="221">
        <v>810429603</v>
      </c>
      <c r="M42" s="221">
        <v>36704098</v>
      </c>
      <c r="N42" s="221">
        <v>168185595</v>
      </c>
      <c r="O42" s="221">
        <v>435</v>
      </c>
      <c r="P42" s="221">
        <v>33971118</v>
      </c>
      <c r="Q42" s="40" t="s">
        <v>142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66</v>
      </c>
      <c r="C44" s="81">
        <v>912</v>
      </c>
      <c r="D44" s="81">
        <v>8524360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912</v>
      </c>
      <c r="K44" s="81">
        <v>8524360</v>
      </c>
      <c r="L44" s="81">
        <v>6806272</v>
      </c>
      <c r="M44" s="81">
        <v>392778</v>
      </c>
      <c r="N44" s="81">
        <v>1325310</v>
      </c>
      <c r="O44" s="81">
        <v>2</v>
      </c>
      <c r="P44" s="81">
        <v>89657</v>
      </c>
      <c r="Q44" s="40" t="s">
        <v>67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68</v>
      </c>
      <c r="C45" s="81">
        <v>1520</v>
      </c>
      <c r="D45" s="81">
        <v>20412290</v>
      </c>
      <c r="E45" s="81">
        <v>0</v>
      </c>
      <c r="F45" s="81">
        <v>2</v>
      </c>
      <c r="G45" s="81">
        <v>28665</v>
      </c>
      <c r="H45" s="81">
        <v>0</v>
      </c>
      <c r="I45" s="81">
        <v>0</v>
      </c>
      <c r="J45" s="81">
        <v>1522</v>
      </c>
      <c r="K45" s="81">
        <v>20440955</v>
      </c>
      <c r="L45" s="81">
        <v>16280146</v>
      </c>
      <c r="M45" s="81">
        <v>736754</v>
      </c>
      <c r="N45" s="81">
        <v>3424055</v>
      </c>
      <c r="O45" s="81">
        <v>8</v>
      </c>
      <c r="P45" s="81">
        <v>1442495</v>
      </c>
      <c r="Q45" s="40" t="s">
        <v>1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69</v>
      </c>
      <c r="C46" s="81">
        <v>21784</v>
      </c>
      <c r="D46" s="81">
        <v>238361807</v>
      </c>
      <c r="E46" s="81">
        <v>0</v>
      </c>
      <c r="F46" s="81">
        <v>28</v>
      </c>
      <c r="G46" s="81">
        <v>427339</v>
      </c>
      <c r="H46" s="81">
        <v>0</v>
      </c>
      <c r="I46" s="81">
        <v>0</v>
      </c>
      <c r="J46" s="81">
        <v>21812</v>
      </c>
      <c r="K46" s="81">
        <v>238789146</v>
      </c>
      <c r="L46" s="81">
        <v>190596803</v>
      </c>
      <c r="M46" s="81">
        <v>8007864</v>
      </c>
      <c r="N46" s="81">
        <v>40184479</v>
      </c>
      <c r="O46" s="81">
        <v>42</v>
      </c>
      <c r="P46" s="81">
        <v>9324952</v>
      </c>
      <c r="Q46" s="40" t="s">
        <v>70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71</v>
      </c>
      <c r="C47" s="221">
        <v>24216</v>
      </c>
      <c r="D47" s="221">
        <v>267298457</v>
      </c>
      <c r="E47" s="221">
        <v>0</v>
      </c>
      <c r="F47" s="221">
        <v>30</v>
      </c>
      <c r="G47" s="221">
        <v>456004</v>
      </c>
      <c r="H47" s="221">
        <v>0</v>
      </c>
      <c r="I47" s="221">
        <v>0</v>
      </c>
      <c r="J47" s="221">
        <v>24246</v>
      </c>
      <c r="K47" s="221">
        <v>267754461</v>
      </c>
      <c r="L47" s="221">
        <v>213683221</v>
      </c>
      <c r="M47" s="221">
        <v>9137396</v>
      </c>
      <c r="N47" s="221">
        <v>44933844</v>
      </c>
      <c r="O47" s="221">
        <v>52</v>
      </c>
      <c r="P47" s="221">
        <v>10857104</v>
      </c>
      <c r="Q47" s="40" t="s">
        <v>143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72</v>
      </c>
      <c r="C49" s="238">
        <v>124210</v>
      </c>
      <c r="D49" s="238">
        <v>1280184350</v>
      </c>
      <c r="E49" s="238">
        <v>0</v>
      </c>
      <c r="F49" s="238">
        <v>232</v>
      </c>
      <c r="G49" s="238">
        <v>2889407</v>
      </c>
      <c r="H49" s="238">
        <v>0</v>
      </c>
      <c r="I49" s="238">
        <v>0</v>
      </c>
      <c r="J49" s="238">
        <v>124442</v>
      </c>
      <c r="K49" s="238">
        <v>1283073757</v>
      </c>
      <c r="L49" s="238">
        <v>1024112824</v>
      </c>
      <c r="M49" s="238">
        <v>45841494</v>
      </c>
      <c r="N49" s="238">
        <v>213119439</v>
      </c>
      <c r="O49" s="238">
        <v>487</v>
      </c>
      <c r="P49" s="238">
        <v>44828222</v>
      </c>
      <c r="Q49" s="220" t="s">
        <v>144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52" man="1"/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E28" sqref="E28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9.625" style="1" customWidth="1"/>
    <col min="5" max="5" width="13.625" style="1" customWidth="1"/>
    <col min="6" max="6" width="10.625" style="1" customWidth="1"/>
    <col min="7" max="7" width="15.625" style="1" customWidth="1"/>
    <col min="8" max="8" width="10.625" style="1" customWidth="1"/>
    <col min="9" max="9" width="8.625" style="1" customWidth="1"/>
    <col min="10" max="10" width="12.625" style="1" customWidth="1"/>
    <col min="11" max="11" width="8.625" style="1" customWidth="1"/>
    <col min="12" max="12" width="12.625" style="1" customWidth="1"/>
    <col min="13" max="13" width="8.625" style="1" customWidth="1"/>
    <col min="14" max="14" width="12.625" style="1" customWidth="1"/>
    <col min="15" max="15" width="8.625" style="1" customWidth="1"/>
    <col min="16" max="16" width="12.625" style="1" customWidth="1"/>
    <col min="17" max="17" width="8.625" style="1" customWidth="1"/>
    <col min="18" max="18" width="12.625" style="1" customWidth="1"/>
    <col min="19" max="16384" width="10.75390625" style="1" customWidth="1"/>
  </cols>
  <sheetData>
    <row r="1" spans="2:17" ht="21" customHeight="1">
      <c r="B1" s="79"/>
      <c r="C1" s="2" t="s">
        <v>114</v>
      </c>
      <c r="K1" s="2"/>
      <c r="M1" s="2"/>
      <c r="O1" s="2"/>
      <c r="Q1" s="2"/>
    </row>
    <row r="2" spans="2:18" ht="21" customHeight="1">
      <c r="B2" s="4"/>
      <c r="F2" s="4"/>
      <c r="J2" s="5"/>
      <c r="N2" s="1" t="s">
        <v>0</v>
      </c>
      <c r="R2" s="5" t="s">
        <v>93</v>
      </c>
    </row>
    <row r="3" spans="1:18" ht="21" customHeight="1">
      <c r="A3" s="6"/>
      <c r="B3" s="7"/>
      <c r="C3" s="274" t="s">
        <v>102</v>
      </c>
      <c r="D3" s="275"/>
      <c r="E3" s="275"/>
      <c r="F3" s="275"/>
      <c r="G3" s="275"/>
      <c r="H3" s="292" t="s">
        <v>100</v>
      </c>
      <c r="I3" s="293"/>
      <c r="J3" s="294"/>
      <c r="K3" s="295" t="s">
        <v>115</v>
      </c>
      <c r="L3" s="296"/>
      <c r="M3" s="296"/>
      <c r="N3" s="296"/>
      <c r="O3" s="296"/>
      <c r="P3" s="296"/>
      <c r="Q3" s="296"/>
      <c r="R3" s="297"/>
    </row>
    <row r="4" spans="1:18" ht="21" customHeight="1">
      <c r="A4" s="10"/>
      <c r="C4" s="304" t="s">
        <v>84</v>
      </c>
      <c r="D4" s="305"/>
      <c r="E4" s="306"/>
      <c r="F4" s="286" t="s">
        <v>80</v>
      </c>
      <c r="G4" s="287"/>
      <c r="H4" s="14" t="s">
        <v>81</v>
      </c>
      <c r="I4" s="302" t="s">
        <v>122</v>
      </c>
      <c r="J4" s="303"/>
      <c r="K4" s="307" t="s">
        <v>123</v>
      </c>
      <c r="L4" s="308"/>
      <c r="M4" s="308"/>
      <c r="N4" s="308"/>
      <c r="O4" s="308"/>
      <c r="P4" s="308"/>
      <c r="Q4" s="308"/>
      <c r="R4" s="309"/>
    </row>
    <row r="5" spans="1:18" ht="21" customHeight="1">
      <c r="A5" s="25" t="s">
        <v>3</v>
      </c>
      <c r="C5" s="6"/>
      <c r="D5" s="6"/>
      <c r="E5" s="6"/>
      <c r="F5" s="33"/>
      <c r="G5" s="34"/>
      <c r="H5" s="35" t="s">
        <v>104</v>
      </c>
      <c r="I5" s="298" t="s">
        <v>89</v>
      </c>
      <c r="J5" s="299"/>
      <c r="K5" s="300" t="s">
        <v>109</v>
      </c>
      <c r="L5" s="301"/>
      <c r="M5" s="302" t="s">
        <v>110</v>
      </c>
      <c r="N5" s="301"/>
      <c r="O5" s="302" t="s">
        <v>111</v>
      </c>
      <c r="P5" s="301"/>
      <c r="Q5" s="302" t="s">
        <v>112</v>
      </c>
      <c r="R5" s="303"/>
    </row>
    <row r="6" spans="1:18" ht="21" customHeight="1">
      <c r="A6" s="25" t="s">
        <v>4</v>
      </c>
      <c r="B6" s="45" t="s">
        <v>5</v>
      </c>
      <c r="C6" s="12" t="s">
        <v>6</v>
      </c>
      <c r="D6" s="12" t="s">
        <v>7</v>
      </c>
      <c r="E6" s="12" t="s">
        <v>86</v>
      </c>
      <c r="F6" s="52" t="s">
        <v>6</v>
      </c>
      <c r="G6" s="11" t="s">
        <v>8</v>
      </c>
      <c r="H6" s="53" t="s">
        <v>6</v>
      </c>
      <c r="I6" s="36" t="s">
        <v>6</v>
      </c>
      <c r="J6" s="37" t="s">
        <v>8</v>
      </c>
      <c r="K6" s="54" t="s">
        <v>6</v>
      </c>
      <c r="L6" s="36" t="s">
        <v>8</v>
      </c>
      <c r="M6" s="36" t="s">
        <v>6</v>
      </c>
      <c r="N6" s="36" t="s">
        <v>8</v>
      </c>
      <c r="O6" s="36" t="s">
        <v>6</v>
      </c>
      <c r="P6" s="36" t="s">
        <v>8</v>
      </c>
      <c r="Q6" s="36" t="s">
        <v>6</v>
      </c>
      <c r="R6" s="37" t="s">
        <v>8</v>
      </c>
    </row>
    <row r="7" spans="1:18" ht="21" customHeight="1">
      <c r="A7" s="65">
        <v>1</v>
      </c>
      <c r="B7" s="66" t="s">
        <v>9</v>
      </c>
      <c r="C7" s="80">
        <v>1015</v>
      </c>
      <c r="D7" s="80">
        <v>7794</v>
      </c>
      <c r="E7" s="80">
        <v>84667170</v>
      </c>
      <c r="F7" s="80">
        <v>926408</v>
      </c>
      <c r="G7" s="80">
        <v>18625617965</v>
      </c>
      <c r="H7" s="80">
        <v>12</v>
      </c>
      <c r="I7" s="80">
        <v>247</v>
      </c>
      <c r="J7" s="80">
        <v>7586713</v>
      </c>
      <c r="K7" s="80">
        <v>554</v>
      </c>
      <c r="L7" s="80">
        <v>18354769</v>
      </c>
      <c r="M7" s="80">
        <v>14561</v>
      </c>
      <c r="N7" s="80">
        <v>115682418</v>
      </c>
      <c r="O7" s="80">
        <v>834</v>
      </c>
      <c r="P7" s="80">
        <v>22362520</v>
      </c>
      <c r="Q7" s="80">
        <v>1242</v>
      </c>
      <c r="R7" s="80">
        <v>13288702</v>
      </c>
    </row>
    <row r="8" spans="1:18" ht="21" customHeight="1">
      <c r="A8" s="67">
        <v>2</v>
      </c>
      <c r="B8" s="68" t="s">
        <v>10</v>
      </c>
      <c r="C8" s="81">
        <v>684</v>
      </c>
      <c r="D8" s="81">
        <v>3061</v>
      </c>
      <c r="E8" s="81">
        <v>32252510</v>
      </c>
      <c r="F8" s="81">
        <v>299174</v>
      </c>
      <c r="G8" s="81">
        <v>6360525020</v>
      </c>
      <c r="H8" s="81">
        <v>2</v>
      </c>
      <c r="I8" s="81">
        <v>37</v>
      </c>
      <c r="J8" s="81">
        <v>2484839</v>
      </c>
      <c r="K8" s="81">
        <v>123</v>
      </c>
      <c r="L8" s="81">
        <v>3152576</v>
      </c>
      <c r="M8" s="81">
        <v>3788</v>
      </c>
      <c r="N8" s="81">
        <v>28248326</v>
      </c>
      <c r="O8" s="81">
        <v>186</v>
      </c>
      <c r="P8" s="81">
        <v>4261000</v>
      </c>
      <c r="Q8" s="81">
        <v>38</v>
      </c>
      <c r="R8" s="81">
        <v>628650</v>
      </c>
    </row>
    <row r="9" spans="1:18" ht="21" customHeight="1">
      <c r="A9" s="67">
        <v>3</v>
      </c>
      <c r="B9" s="68" t="s">
        <v>12</v>
      </c>
      <c r="C9" s="81">
        <v>733</v>
      </c>
      <c r="D9" s="81">
        <v>3645</v>
      </c>
      <c r="E9" s="81">
        <v>44359070</v>
      </c>
      <c r="F9" s="81">
        <v>538742</v>
      </c>
      <c r="G9" s="81">
        <v>9916243771</v>
      </c>
      <c r="H9" s="81">
        <v>4</v>
      </c>
      <c r="I9" s="81">
        <v>149</v>
      </c>
      <c r="J9" s="81">
        <v>3991875</v>
      </c>
      <c r="K9" s="81">
        <v>395</v>
      </c>
      <c r="L9" s="81">
        <v>10958732</v>
      </c>
      <c r="M9" s="81">
        <v>9030</v>
      </c>
      <c r="N9" s="81">
        <v>60335666</v>
      </c>
      <c r="O9" s="81">
        <v>0</v>
      </c>
      <c r="P9" s="81">
        <v>0</v>
      </c>
      <c r="Q9" s="81">
        <v>279</v>
      </c>
      <c r="R9" s="81">
        <v>3177295</v>
      </c>
    </row>
    <row r="10" spans="1:18" ht="21" customHeight="1">
      <c r="A10" s="67">
        <v>4</v>
      </c>
      <c r="B10" s="68" t="s">
        <v>14</v>
      </c>
      <c r="C10" s="81">
        <v>185</v>
      </c>
      <c r="D10" s="81">
        <v>1546</v>
      </c>
      <c r="E10" s="81">
        <v>18059940</v>
      </c>
      <c r="F10" s="81">
        <v>399221</v>
      </c>
      <c r="G10" s="81">
        <v>8569299863</v>
      </c>
      <c r="H10" s="81">
        <v>0</v>
      </c>
      <c r="I10" s="81">
        <v>79</v>
      </c>
      <c r="J10" s="81">
        <v>1035470</v>
      </c>
      <c r="K10" s="81">
        <v>177</v>
      </c>
      <c r="L10" s="81">
        <v>5209552</v>
      </c>
      <c r="M10" s="81">
        <v>6282</v>
      </c>
      <c r="N10" s="81">
        <v>42011156</v>
      </c>
      <c r="O10" s="81">
        <v>92</v>
      </c>
      <c r="P10" s="81">
        <v>2830035</v>
      </c>
      <c r="Q10" s="81">
        <v>50</v>
      </c>
      <c r="R10" s="81">
        <v>293010</v>
      </c>
    </row>
    <row r="11" spans="1:18" ht="21" customHeight="1">
      <c r="A11" s="67">
        <v>5</v>
      </c>
      <c r="B11" s="68" t="s">
        <v>16</v>
      </c>
      <c r="C11" s="81">
        <v>93</v>
      </c>
      <c r="D11" s="81">
        <v>805</v>
      </c>
      <c r="E11" s="81">
        <v>7958890</v>
      </c>
      <c r="F11" s="81">
        <v>137313</v>
      </c>
      <c r="G11" s="81">
        <v>2691299338</v>
      </c>
      <c r="H11" s="81">
        <v>4</v>
      </c>
      <c r="I11" s="81">
        <v>28</v>
      </c>
      <c r="J11" s="81">
        <v>376285</v>
      </c>
      <c r="K11" s="81">
        <v>70</v>
      </c>
      <c r="L11" s="81">
        <v>1919388</v>
      </c>
      <c r="M11" s="81">
        <v>2062</v>
      </c>
      <c r="N11" s="81">
        <v>13605719</v>
      </c>
      <c r="O11" s="81">
        <v>27</v>
      </c>
      <c r="P11" s="81">
        <v>968945</v>
      </c>
      <c r="Q11" s="81">
        <v>22</v>
      </c>
      <c r="R11" s="81">
        <v>389260</v>
      </c>
    </row>
    <row r="12" spans="1:18" ht="21" customHeight="1">
      <c r="A12" s="65">
        <v>6</v>
      </c>
      <c r="B12" s="66" t="s">
        <v>18</v>
      </c>
      <c r="C12" s="80">
        <v>132</v>
      </c>
      <c r="D12" s="80">
        <v>662</v>
      </c>
      <c r="E12" s="80">
        <v>6912820</v>
      </c>
      <c r="F12" s="80">
        <v>145528</v>
      </c>
      <c r="G12" s="80">
        <v>3020860238</v>
      </c>
      <c r="H12" s="80">
        <v>3</v>
      </c>
      <c r="I12" s="80">
        <v>100</v>
      </c>
      <c r="J12" s="80">
        <v>899321</v>
      </c>
      <c r="K12" s="80">
        <v>98</v>
      </c>
      <c r="L12" s="80">
        <v>2764663</v>
      </c>
      <c r="M12" s="80">
        <v>2590</v>
      </c>
      <c r="N12" s="80">
        <v>18192051</v>
      </c>
      <c r="O12" s="80">
        <v>35</v>
      </c>
      <c r="P12" s="80">
        <v>596220</v>
      </c>
      <c r="Q12" s="80">
        <v>39</v>
      </c>
      <c r="R12" s="80">
        <v>369120</v>
      </c>
    </row>
    <row r="13" spans="1:18" ht="21" customHeight="1">
      <c r="A13" s="67">
        <v>7</v>
      </c>
      <c r="B13" s="68" t="s">
        <v>20</v>
      </c>
      <c r="C13" s="81">
        <v>208</v>
      </c>
      <c r="D13" s="81">
        <v>1028</v>
      </c>
      <c r="E13" s="81">
        <v>10801480</v>
      </c>
      <c r="F13" s="81">
        <v>140743</v>
      </c>
      <c r="G13" s="81">
        <v>2885029210</v>
      </c>
      <c r="H13" s="81">
        <v>57</v>
      </c>
      <c r="I13" s="81">
        <v>22</v>
      </c>
      <c r="J13" s="81">
        <v>687488</v>
      </c>
      <c r="K13" s="81">
        <v>103</v>
      </c>
      <c r="L13" s="81">
        <v>3624443</v>
      </c>
      <c r="M13" s="81">
        <v>1720</v>
      </c>
      <c r="N13" s="81">
        <v>9281217</v>
      </c>
      <c r="O13" s="81">
        <v>45</v>
      </c>
      <c r="P13" s="81">
        <v>1665215</v>
      </c>
      <c r="Q13" s="81">
        <v>26</v>
      </c>
      <c r="R13" s="81">
        <v>142100</v>
      </c>
    </row>
    <row r="14" spans="1:18" ht="21" customHeight="1">
      <c r="A14" s="67">
        <v>8</v>
      </c>
      <c r="B14" s="68" t="s">
        <v>22</v>
      </c>
      <c r="C14" s="81">
        <v>43</v>
      </c>
      <c r="D14" s="81">
        <v>434</v>
      </c>
      <c r="E14" s="81">
        <v>4801630</v>
      </c>
      <c r="F14" s="81">
        <v>105515</v>
      </c>
      <c r="G14" s="81">
        <v>1996901592</v>
      </c>
      <c r="H14" s="81">
        <v>0</v>
      </c>
      <c r="I14" s="81">
        <v>19</v>
      </c>
      <c r="J14" s="81">
        <v>641607</v>
      </c>
      <c r="K14" s="81">
        <v>60</v>
      </c>
      <c r="L14" s="81">
        <v>1584880</v>
      </c>
      <c r="M14" s="81">
        <v>1906</v>
      </c>
      <c r="N14" s="81">
        <v>13161743</v>
      </c>
      <c r="O14" s="81">
        <v>72</v>
      </c>
      <c r="P14" s="81">
        <v>1903595</v>
      </c>
      <c r="Q14" s="81">
        <v>12</v>
      </c>
      <c r="R14" s="81">
        <v>53690</v>
      </c>
    </row>
    <row r="15" spans="1:18" ht="21" customHeight="1">
      <c r="A15" s="67">
        <v>9</v>
      </c>
      <c r="B15" s="68" t="s">
        <v>24</v>
      </c>
      <c r="C15" s="81">
        <v>211</v>
      </c>
      <c r="D15" s="81">
        <v>643</v>
      </c>
      <c r="E15" s="81">
        <v>6485310</v>
      </c>
      <c r="F15" s="81">
        <v>95368</v>
      </c>
      <c r="G15" s="81">
        <v>1871209085</v>
      </c>
      <c r="H15" s="81">
        <v>4</v>
      </c>
      <c r="I15" s="81">
        <v>76</v>
      </c>
      <c r="J15" s="81">
        <v>859190</v>
      </c>
      <c r="K15" s="81">
        <v>49</v>
      </c>
      <c r="L15" s="81">
        <v>1400209</v>
      </c>
      <c r="M15" s="81">
        <v>1693</v>
      </c>
      <c r="N15" s="81">
        <v>12040489</v>
      </c>
      <c r="O15" s="81">
        <v>8</v>
      </c>
      <c r="P15" s="81">
        <v>206035</v>
      </c>
      <c r="Q15" s="81">
        <v>79</v>
      </c>
      <c r="R15" s="81">
        <v>988140</v>
      </c>
    </row>
    <row r="16" spans="1:18" ht="21" customHeight="1">
      <c r="A16" s="67">
        <v>10</v>
      </c>
      <c r="B16" s="68" t="s">
        <v>26</v>
      </c>
      <c r="C16" s="82">
        <v>132</v>
      </c>
      <c r="D16" s="82">
        <v>1271</v>
      </c>
      <c r="E16" s="82">
        <v>13538520</v>
      </c>
      <c r="F16" s="82">
        <v>241059</v>
      </c>
      <c r="G16" s="82">
        <v>5169007243</v>
      </c>
      <c r="H16" s="82">
        <v>0</v>
      </c>
      <c r="I16" s="82">
        <v>265</v>
      </c>
      <c r="J16" s="82">
        <v>6463468</v>
      </c>
      <c r="K16" s="82">
        <v>167</v>
      </c>
      <c r="L16" s="82">
        <v>5086800</v>
      </c>
      <c r="M16" s="82">
        <v>4043</v>
      </c>
      <c r="N16" s="82">
        <v>26384323</v>
      </c>
      <c r="O16" s="82">
        <v>259</v>
      </c>
      <c r="P16" s="82">
        <v>6841220</v>
      </c>
      <c r="Q16" s="82">
        <v>143</v>
      </c>
      <c r="R16" s="82">
        <v>2759380</v>
      </c>
    </row>
    <row r="17" spans="1:18" ht="21" customHeight="1">
      <c r="A17" s="65">
        <v>11</v>
      </c>
      <c r="B17" s="66" t="s">
        <v>28</v>
      </c>
      <c r="C17" s="80">
        <v>154</v>
      </c>
      <c r="D17" s="80">
        <v>1100</v>
      </c>
      <c r="E17" s="80">
        <v>12812930</v>
      </c>
      <c r="F17" s="80">
        <v>176696</v>
      </c>
      <c r="G17" s="80">
        <v>3524525859</v>
      </c>
      <c r="H17" s="80">
        <v>0</v>
      </c>
      <c r="I17" s="80">
        <v>14</v>
      </c>
      <c r="J17" s="80">
        <v>266830</v>
      </c>
      <c r="K17" s="80">
        <v>119</v>
      </c>
      <c r="L17" s="80">
        <v>2897770</v>
      </c>
      <c r="M17" s="80">
        <v>2749</v>
      </c>
      <c r="N17" s="80">
        <v>18034429</v>
      </c>
      <c r="O17" s="80">
        <v>27</v>
      </c>
      <c r="P17" s="80">
        <v>1025450</v>
      </c>
      <c r="Q17" s="80">
        <v>80</v>
      </c>
      <c r="R17" s="80">
        <v>681800</v>
      </c>
    </row>
    <row r="18" spans="1:18" ht="21" customHeight="1">
      <c r="A18" s="67">
        <v>12</v>
      </c>
      <c r="B18" s="68" t="s">
        <v>30</v>
      </c>
      <c r="C18" s="81">
        <v>24</v>
      </c>
      <c r="D18" s="81">
        <v>213</v>
      </c>
      <c r="E18" s="81">
        <v>2212070</v>
      </c>
      <c r="F18" s="81">
        <v>77572</v>
      </c>
      <c r="G18" s="81">
        <v>1595872659</v>
      </c>
      <c r="H18" s="81">
        <v>0</v>
      </c>
      <c r="I18" s="81">
        <v>7</v>
      </c>
      <c r="J18" s="81">
        <v>84990</v>
      </c>
      <c r="K18" s="81">
        <v>47</v>
      </c>
      <c r="L18" s="81">
        <v>1191258</v>
      </c>
      <c r="M18" s="81">
        <v>1699</v>
      </c>
      <c r="N18" s="81">
        <v>11765675</v>
      </c>
      <c r="O18" s="81">
        <v>20</v>
      </c>
      <c r="P18" s="81">
        <v>191840</v>
      </c>
      <c r="Q18" s="81">
        <v>25</v>
      </c>
      <c r="R18" s="81">
        <v>209830</v>
      </c>
    </row>
    <row r="19" spans="1:18" ht="21" customHeight="1">
      <c r="A19" s="67">
        <v>13</v>
      </c>
      <c r="B19" s="68" t="s">
        <v>32</v>
      </c>
      <c r="C19" s="81">
        <v>590</v>
      </c>
      <c r="D19" s="81">
        <v>1884</v>
      </c>
      <c r="E19" s="81">
        <v>18751430</v>
      </c>
      <c r="F19" s="81">
        <v>126426</v>
      </c>
      <c r="G19" s="81">
        <v>2681799308</v>
      </c>
      <c r="H19" s="81">
        <v>3</v>
      </c>
      <c r="I19" s="81">
        <v>152</v>
      </c>
      <c r="J19" s="81">
        <v>2260176</v>
      </c>
      <c r="K19" s="81">
        <v>67</v>
      </c>
      <c r="L19" s="81">
        <v>1911858</v>
      </c>
      <c r="M19" s="81">
        <v>1818</v>
      </c>
      <c r="N19" s="81">
        <v>12302982</v>
      </c>
      <c r="O19" s="81">
        <v>52</v>
      </c>
      <c r="P19" s="81">
        <v>1082810</v>
      </c>
      <c r="Q19" s="81">
        <v>6</v>
      </c>
      <c r="R19" s="81">
        <v>21630</v>
      </c>
    </row>
    <row r="20" spans="1:18" ht="21" customHeight="1">
      <c r="A20" s="10"/>
      <c r="B20" s="68" t="s">
        <v>34</v>
      </c>
      <c r="C20" s="83">
        <v>4204</v>
      </c>
      <c r="D20" s="83">
        <v>24086</v>
      </c>
      <c r="E20" s="83">
        <v>263613770</v>
      </c>
      <c r="F20" s="83">
        <v>3409765</v>
      </c>
      <c r="G20" s="83">
        <v>68908191151</v>
      </c>
      <c r="H20" s="83">
        <v>89</v>
      </c>
      <c r="I20" s="83">
        <v>1195</v>
      </c>
      <c r="J20" s="83">
        <v>27638252</v>
      </c>
      <c r="K20" s="83">
        <v>2029</v>
      </c>
      <c r="L20" s="83">
        <v>60056898</v>
      </c>
      <c r="M20" s="83">
        <v>53941</v>
      </c>
      <c r="N20" s="83">
        <v>381046194</v>
      </c>
      <c r="O20" s="83">
        <v>1657</v>
      </c>
      <c r="P20" s="83">
        <v>43934885</v>
      </c>
      <c r="Q20" s="83">
        <v>2041</v>
      </c>
      <c r="R20" s="83">
        <v>23002607</v>
      </c>
    </row>
    <row r="21" spans="1:18" ht="21" customHeight="1">
      <c r="A21" s="1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1" customHeight="1">
      <c r="A22" s="67">
        <v>14</v>
      </c>
      <c r="B22" s="68" t="s">
        <v>35</v>
      </c>
      <c r="C22" s="81">
        <v>16</v>
      </c>
      <c r="D22" s="81">
        <v>108</v>
      </c>
      <c r="E22" s="81">
        <v>1234760</v>
      </c>
      <c r="F22" s="81">
        <v>40792</v>
      </c>
      <c r="G22" s="81">
        <v>887143393</v>
      </c>
      <c r="H22" s="81">
        <v>2</v>
      </c>
      <c r="I22" s="81">
        <v>25</v>
      </c>
      <c r="J22" s="81">
        <v>173810</v>
      </c>
      <c r="K22" s="81">
        <v>13</v>
      </c>
      <c r="L22" s="81">
        <v>444213</v>
      </c>
      <c r="M22" s="81">
        <v>783</v>
      </c>
      <c r="N22" s="81">
        <v>6282475</v>
      </c>
      <c r="O22" s="81">
        <v>36</v>
      </c>
      <c r="P22" s="81">
        <v>2138470</v>
      </c>
      <c r="Q22" s="81">
        <v>12</v>
      </c>
      <c r="R22" s="81">
        <v>160500</v>
      </c>
    </row>
    <row r="23" spans="1:18" ht="21" customHeight="1">
      <c r="A23" s="67">
        <v>15</v>
      </c>
      <c r="B23" s="68" t="s">
        <v>37</v>
      </c>
      <c r="C23" s="81">
        <v>63</v>
      </c>
      <c r="D23" s="81">
        <v>469</v>
      </c>
      <c r="E23" s="81">
        <v>4987530</v>
      </c>
      <c r="F23" s="81">
        <v>51587</v>
      </c>
      <c r="G23" s="81">
        <v>1122367939</v>
      </c>
      <c r="H23" s="81">
        <v>0</v>
      </c>
      <c r="I23" s="81">
        <v>7</v>
      </c>
      <c r="J23" s="81">
        <v>206830</v>
      </c>
      <c r="K23" s="81">
        <v>33</v>
      </c>
      <c r="L23" s="81">
        <v>984059</v>
      </c>
      <c r="M23" s="81">
        <v>808</v>
      </c>
      <c r="N23" s="81">
        <v>8009490</v>
      </c>
      <c r="O23" s="81">
        <v>18</v>
      </c>
      <c r="P23" s="81">
        <v>235015</v>
      </c>
      <c r="Q23" s="81">
        <v>58</v>
      </c>
      <c r="R23" s="81">
        <v>939430</v>
      </c>
    </row>
    <row r="24" spans="1:18" ht="21" customHeight="1">
      <c r="A24" s="65">
        <v>16</v>
      </c>
      <c r="B24" s="66" t="s">
        <v>38</v>
      </c>
      <c r="C24" s="80">
        <v>22</v>
      </c>
      <c r="D24" s="80">
        <v>107</v>
      </c>
      <c r="E24" s="80">
        <v>1123150</v>
      </c>
      <c r="F24" s="80">
        <v>30522</v>
      </c>
      <c r="G24" s="80">
        <v>601824500</v>
      </c>
      <c r="H24" s="80">
        <v>0</v>
      </c>
      <c r="I24" s="80">
        <v>22</v>
      </c>
      <c r="J24" s="80">
        <v>223970</v>
      </c>
      <c r="K24" s="80">
        <v>17</v>
      </c>
      <c r="L24" s="80">
        <v>411420</v>
      </c>
      <c r="M24" s="80">
        <v>652</v>
      </c>
      <c r="N24" s="80">
        <v>5139602</v>
      </c>
      <c r="O24" s="80">
        <v>10</v>
      </c>
      <c r="P24" s="80">
        <v>207465</v>
      </c>
      <c r="Q24" s="80">
        <v>0</v>
      </c>
      <c r="R24" s="80">
        <v>0</v>
      </c>
    </row>
    <row r="25" spans="1:18" ht="21" customHeight="1">
      <c r="A25" s="67">
        <v>17</v>
      </c>
      <c r="B25" s="68" t="s">
        <v>39</v>
      </c>
      <c r="C25" s="81">
        <v>1</v>
      </c>
      <c r="D25" s="81">
        <v>5</v>
      </c>
      <c r="E25" s="81">
        <v>78470</v>
      </c>
      <c r="F25" s="81">
        <v>34250</v>
      </c>
      <c r="G25" s="81">
        <v>722423693</v>
      </c>
      <c r="H25" s="81">
        <v>3</v>
      </c>
      <c r="I25" s="81">
        <v>0</v>
      </c>
      <c r="J25" s="81">
        <v>0</v>
      </c>
      <c r="K25" s="81">
        <v>28</v>
      </c>
      <c r="L25" s="81">
        <v>794601</v>
      </c>
      <c r="M25" s="81">
        <v>774</v>
      </c>
      <c r="N25" s="81">
        <v>5376655</v>
      </c>
      <c r="O25" s="81">
        <v>0</v>
      </c>
      <c r="P25" s="81">
        <v>0</v>
      </c>
      <c r="Q25" s="81">
        <v>0</v>
      </c>
      <c r="R25" s="81">
        <v>0</v>
      </c>
    </row>
    <row r="26" spans="1:18" ht="21" customHeight="1">
      <c r="A26" s="67">
        <v>18</v>
      </c>
      <c r="B26" s="68" t="s">
        <v>41</v>
      </c>
      <c r="C26" s="81">
        <v>6</v>
      </c>
      <c r="D26" s="81">
        <v>12</v>
      </c>
      <c r="E26" s="81">
        <v>156180</v>
      </c>
      <c r="F26" s="81">
        <v>21524</v>
      </c>
      <c r="G26" s="81">
        <v>467547743</v>
      </c>
      <c r="H26" s="81">
        <v>0</v>
      </c>
      <c r="I26" s="81">
        <v>0</v>
      </c>
      <c r="J26" s="81">
        <v>0</v>
      </c>
      <c r="K26" s="81">
        <v>9</v>
      </c>
      <c r="L26" s="81">
        <v>353598</v>
      </c>
      <c r="M26" s="81">
        <v>547</v>
      </c>
      <c r="N26" s="81">
        <v>4826174</v>
      </c>
      <c r="O26" s="81">
        <v>0</v>
      </c>
      <c r="P26" s="81">
        <v>0</v>
      </c>
      <c r="Q26" s="81">
        <v>0</v>
      </c>
      <c r="R26" s="81">
        <v>0</v>
      </c>
    </row>
    <row r="27" spans="1:18" ht="21" customHeight="1">
      <c r="A27" s="67">
        <v>19</v>
      </c>
      <c r="B27" s="68" t="s">
        <v>43</v>
      </c>
      <c r="C27" s="81">
        <v>77</v>
      </c>
      <c r="D27" s="81">
        <v>711</v>
      </c>
      <c r="E27" s="81">
        <v>9108270</v>
      </c>
      <c r="F27" s="81">
        <v>75311</v>
      </c>
      <c r="G27" s="81">
        <v>1522613157</v>
      </c>
      <c r="H27" s="81">
        <v>4</v>
      </c>
      <c r="I27" s="81">
        <v>13</v>
      </c>
      <c r="J27" s="81">
        <v>3599480</v>
      </c>
      <c r="K27" s="81">
        <v>58</v>
      </c>
      <c r="L27" s="81">
        <v>1732003</v>
      </c>
      <c r="M27" s="81">
        <v>1843</v>
      </c>
      <c r="N27" s="81">
        <v>11997920</v>
      </c>
      <c r="O27" s="81">
        <v>41</v>
      </c>
      <c r="P27" s="81">
        <v>687615</v>
      </c>
      <c r="Q27" s="81">
        <v>0</v>
      </c>
      <c r="R27" s="81">
        <v>0</v>
      </c>
    </row>
    <row r="28" spans="1:18" ht="21" customHeight="1">
      <c r="A28" s="67">
        <v>20</v>
      </c>
      <c r="B28" s="68" t="s">
        <v>45</v>
      </c>
      <c r="C28" s="81">
        <v>29</v>
      </c>
      <c r="D28" s="81">
        <v>252</v>
      </c>
      <c r="E28" s="81">
        <v>2464720</v>
      </c>
      <c r="F28" s="81">
        <v>32642</v>
      </c>
      <c r="G28" s="81">
        <v>688445782</v>
      </c>
      <c r="H28" s="81">
        <v>0</v>
      </c>
      <c r="I28" s="81">
        <v>7</v>
      </c>
      <c r="J28" s="81">
        <v>291384</v>
      </c>
      <c r="K28" s="81">
        <v>23</v>
      </c>
      <c r="L28" s="81">
        <v>1242980</v>
      </c>
      <c r="M28" s="81">
        <v>793</v>
      </c>
      <c r="N28" s="81">
        <v>4421664</v>
      </c>
      <c r="O28" s="81">
        <v>0</v>
      </c>
      <c r="P28" s="81">
        <v>0</v>
      </c>
      <c r="Q28" s="81">
        <v>0</v>
      </c>
      <c r="R28" s="81">
        <v>0</v>
      </c>
    </row>
    <row r="29" spans="1:18" ht="21" customHeight="1">
      <c r="A29" s="65">
        <v>21</v>
      </c>
      <c r="B29" s="66" t="s">
        <v>46</v>
      </c>
      <c r="C29" s="80">
        <v>0</v>
      </c>
      <c r="D29" s="80">
        <v>0</v>
      </c>
      <c r="E29" s="80">
        <v>0</v>
      </c>
      <c r="F29" s="80">
        <v>22285</v>
      </c>
      <c r="G29" s="80">
        <v>426049683</v>
      </c>
      <c r="H29" s="80">
        <v>1</v>
      </c>
      <c r="I29" s="80">
        <v>27</v>
      </c>
      <c r="J29" s="80">
        <v>144070</v>
      </c>
      <c r="K29" s="80">
        <v>12</v>
      </c>
      <c r="L29" s="80">
        <v>350448</v>
      </c>
      <c r="M29" s="80">
        <v>217</v>
      </c>
      <c r="N29" s="80">
        <v>1193749</v>
      </c>
      <c r="O29" s="80">
        <v>0</v>
      </c>
      <c r="P29" s="80">
        <v>0</v>
      </c>
      <c r="Q29" s="80">
        <v>12</v>
      </c>
      <c r="R29" s="80">
        <v>543360</v>
      </c>
    </row>
    <row r="30" spans="1:18" ht="21" customHeight="1">
      <c r="A30" s="67">
        <v>22</v>
      </c>
      <c r="B30" s="68" t="s">
        <v>48</v>
      </c>
      <c r="C30" s="81">
        <v>20</v>
      </c>
      <c r="D30" s="81">
        <v>124</v>
      </c>
      <c r="E30" s="81">
        <v>1239320</v>
      </c>
      <c r="F30" s="81">
        <v>14078</v>
      </c>
      <c r="G30" s="81">
        <v>306386073</v>
      </c>
      <c r="H30" s="81">
        <v>0</v>
      </c>
      <c r="I30" s="81">
        <v>4</v>
      </c>
      <c r="J30" s="81">
        <v>16170</v>
      </c>
      <c r="K30" s="81">
        <v>5</v>
      </c>
      <c r="L30" s="81">
        <v>120378</v>
      </c>
      <c r="M30" s="81">
        <v>164</v>
      </c>
      <c r="N30" s="81">
        <v>1353966</v>
      </c>
      <c r="O30" s="81">
        <v>0</v>
      </c>
      <c r="P30" s="81">
        <v>0</v>
      </c>
      <c r="Q30" s="81">
        <v>0</v>
      </c>
      <c r="R30" s="81">
        <v>0</v>
      </c>
    </row>
    <row r="31" spans="1:18" ht="21" customHeight="1">
      <c r="A31" s="67">
        <v>27</v>
      </c>
      <c r="B31" s="68" t="s">
        <v>49</v>
      </c>
      <c r="C31" s="81">
        <v>0</v>
      </c>
      <c r="D31" s="81">
        <v>0</v>
      </c>
      <c r="E31" s="81">
        <v>0</v>
      </c>
      <c r="F31" s="81">
        <v>38381</v>
      </c>
      <c r="G31" s="81">
        <v>810480199</v>
      </c>
      <c r="H31" s="81">
        <v>0</v>
      </c>
      <c r="I31" s="81">
        <v>3</v>
      </c>
      <c r="J31" s="81">
        <v>13770</v>
      </c>
      <c r="K31" s="81">
        <v>19</v>
      </c>
      <c r="L31" s="81">
        <v>616443</v>
      </c>
      <c r="M31" s="81">
        <v>294</v>
      </c>
      <c r="N31" s="81">
        <v>2628074</v>
      </c>
      <c r="O31" s="81">
        <v>0</v>
      </c>
      <c r="P31" s="81">
        <v>0</v>
      </c>
      <c r="Q31" s="81">
        <v>10</v>
      </c>
      <c r="R31" s="81">
        <v>35470</v>
      </c>
    </row>
    <row r="32" spans="1:18" ht="21" customHeight="1">
      <c r="A32" s="67">
        <v>28</v>
      </c>
      <c r="B32" s="68" t="s">
        <v>51</v>
      </c>
      <c r="C32" s="81">
        <v>261</v>
      </c>
      <c r="D32" s="81">
        <v>876</v>
      </c>
      <c r="E32" s="81">
        <v>8674600</v>
      </c>
      <c r="F32" s="81">
        <v>91602</v>
      </c>
      <c r="G32" s="81">
        <v>1954892995</v>
      </c>
      <c r="H32" s="81">
        <v>6</v>
      </c>
      <c r="I32" s="81">
        <v>13</v>
      </c>
      <c r="J32" s="81">
        <v>1888986</v>
      </c>
      <c r="K32" s="81">
        <v>42</v>
      </c>
      <c r="L32" s="81">
        <v>1540530</v>
      </c>
      <c r="M32" s="81">
        <v>1379</v>
      </c>
      <c r="N32" s="81">
        <v>8509703</v>
      </c>
      <c r="O32" s="81">
        <v>33</v>
      </c>
      <c r="P32" s="81">
        <v>1640575</v>
      </c>
      <c r="Q32" s="81">
        <v>17</v>
      </c>
      <c r="R32" s="81">
        <v>312700</v>
      </c>
    </row>
    <row r="33" spans="1:18" ht="21" customHeight="1">
      <c r="A33" s="67">
        <v>29</v>
      </c>
      <c r="B33" s="68" t="s">
        <v>53</v>
      </c>
      <c r="C33" s="82">
        <v>128</v>
      </c>
      <c r="D33" s="82">
        <v>661</v>
      </c>
      <c r="E33" s="82">
        <v>6559820</v>
      </c>
      <c r="F33" s="82">
        <v>62913</v>
      </c>
      <c r="G33" s="82">
        <v>1364050142</v>
      </c>
      <c r="H33" s="82">
        <v>1</v>
      </c>
      <c r="I33" s="82">
        <v>27</v>
      </c>
      <c r="J33" s="82">
        <v>641090</v>
      </c>
      <c r="K33" s="82">
        <v>38</v>
      </c>
      <c r="L33" s="82">
        <v>1150270</v>
      </c>
      <c r="M33" s="82">
        <v>1238</v>
      </c>
      <c r="N33" s="82">
        <v>8432477</v>
      </c>
      <c r="O33" s="82">
        <v>23</v>
      </c>
      <c r="P33" s="82">
        <v>790195</v>
      </c>
      <c r="Q33" s="82">
        <v>0</v>
      </c>
      <c r="R33" s="82">
        <v>0</v>
      </c>
    </row>
    <row r="34" spans="1:18" ht="21" customHeight="1">
      <c r="A34" s="71">
        <v>30</v>
      </c>
      <c r="B34" s="72" t="s">
        <v>55</v>
      </c>
      <c r="C34" s="81">
        <v>63</v>
      </c>
      <c r="D34" s="81">
        <v>136</v>
      </c>
      <c r="E34" s="81">
        <v>1562840</v>
      </c>
      <c r="F34" s="81">
        <v>55200</v>
      </c>
      <c r="G34" s="81">
        <v>1300624585</v>
      </c>
      <c r="H34" s="81">
        <v>2</v>
      </c>
      <c r="I34" s="81">
        <v>19</v>
      </c>
      <c r="J34" s="81">
        <v>316190</v>
      </c>
      <c r="K34" s="81">
        <v>44</v>
      </c>
      <c r="L34" s="81">
        <v>1325334</v>
      </c>
      <c r="M34" s="81">
        <v>789</v>
      </c>
      <c r="N34" s="81">
        <v>5939495</v>
      </c>
      <c r="O34" s="81">
        <v>17</v>
      </c>
      <c r="P34" s="81">
        <v>506410</v>
      </c>
      <c r="Q34" s="81">
        <v>12</v>
      </c>
      <c r="R34" s="81">
        <v>111070</v>
      </c>
    </row>
    <row r="35" spans="1:18" ht="21" customHeight="1">
      <c r="A35" s="67">
        <v>31</v>
      </c>
      <c r="B35" s="73" t="s">
        <v>57</v>
      </c>
      <c r="C35" s="81">
        <v>20</v>
      </c>
      <c r="D35" s="81">
        <v>42</v>
      </c>
      <c r="E35" s="81">
        <v>466060</v>
      </c>
      <c r="F35" s="81">
        <v>26408</v>
      </c>
      <c r="G35" s="81">
        <v>549003818</v>
      </c>
      <c r="H35" s="81">
        <v>1</v>
      </c>
      <c r="I35" s="81">
        <v>2</v>
      </c>
      <c r="J35" s="81">
        <v>29210</v>
      </c>
      <c r="K35" s="81">
        <v>13</v>
      </c>
      <c r="L35" s="81">
        <v>431822</v>
      </c>
      <c r="M35" s="81">
        <v>653</v>
      </c>
      <c r="N35" s="81">
        <v>5034152</v>
      </c>
      <c r="O35" s="81">
        <v>0</v>
      </c>
      <c r="P35" s="81">
        <v>0</v>
      </c>
      <c r="Q35" s="81">
        <v>7</v>
      </c>
      <c r="R35" s="81">
        <v>85310</v>
      </c>
    </row>
    <row r="36" spans="1:18" ht="21" customHeight="1">
      <c r="A36" s="67">
        <v>32</v>
      </c>
      <c r="B36" s="73" t="s">
        <v>59</v>
      </c>
      <c r="C36" s="81">
        <v>66</v>
      </c>
      <c r="D36" s="81">
        <v>380</v>
      </c>
      <c r="E36" s="81">
        <v>4662020</v>
      </c>
      <c r="F36" s="81">
        <v>27350</v>
      </c>
      <c r="G36" s="81">
        <v>640640986</v>
      </c>
      <c r="H36" s="81">
        <v>0</v>
      </c>
      <c r="I36" s="81">
        <v>37</v>
      </c>
      <c r="J36" s="81">
        <v>538051</v>
      </c>
      <c r="K36" s="81">
        <v>18</v>
      </c>
      <c r="L36" s="81">
        <v>439578</v>
      </c>
      <c r="M36" s="81">
        <v>196</v>
      </c>
      <c r="N36" s="81">
        <v>937296</v>
      </c>
      <c r="O36" s="81">
        <v>0</v>
      </c>
      <c r="P36" s="81">
        <v>0</v>
      </c>
      <c r="Q36" s="81">
        <v>0</v>
      </c>
      <c r="R36" s="81">
        <v>0</v>
      </c>
    </row>
    <row r="37" spans="1:18" ht="21" customHeight="1">
      <c r="A37" s="67">
        <v>36</v>
      </c>
      <c r="B37" s="73" t="s">
        <v>60</v>
      </c>
      <c r="C37" s="81">
        <v>13</v>
      </c>
      <c r="D37" s="81">
        <v>44</v>
      </c>
      <c r="E37" s="81">
        <v>583980</v>
      </c>
      <c r="F37" s="81">
        <v>27365</v>
      </c>
      <c r="G37" s="81">
        <v>511681980</v>
      </c>
      <c r="H37" s="81">
        <v>1</v>
      </c>
      <c r="I37" s="81">
        <v>5</v>
      </c>
      <c r="J37" s="81">
        <v>108050</v>
      </c>
      <c r="K37" s="81">
        <v>20</v>
      </c>
      <c r="L37" s="81">
        <v>572570</v>
      </c>
      <c r="M37" s="81">
        <v>556</v>
      </c>
      <c r="N37" s="81">
        <v>2880702</v>
      </c>
      <c r="O37" s="81">
        <v>0</v>
      </c>
      <c r="P37" s="81">
        <v>0</v>
      </c>
      <c r="Q37" s="81">
        <v>1</v>
      </c>
      <c r="R37" s="81">
        <v>1540</v>
      </c>
    </row>
    <row r="38" spans="1:18" ht="21" customHeight="1">
      <c r="A38" s="75">
        <v>44</v>
      </c>
      <c r="B38" s="76" t="s">
        <v>62</v>
      </c>
      <c r="C38" s="82">
        <v>16</v>
      </c>
      <c r="D38" s="82">
        <v>33</v>
      </c>
      <c r="E38" s="82">
        <v>521910</v>
      </c>
      <c r="F38" s="82">
        <v>53973</v>
      </c>
      <c r="G38" s="82">
        <v>1263795344</v>
      </c>
      <c r="H38" s="82">
        <v>0</v>
      </c>
      <c r="I38" s="82">
        <v>11</v>
      </c>
      <c r="J38" s="82">
        <v>199490</v>
      </c>
      <c r="K38" s="82">
        <v>33</v>
      </c>
      <c r="L38" s="82">
        <v>1128365</v>
      </c>
      <c r="M38" s="82">
        <v>1207</v>
      </c>
      <c r="N38" s="82">
        <v>7674013</v>
      </c>
      <c r="O38" s="82">
        <v>0</v>
      </c>
      <c r="P38" s="82">
        <v>0</v>
      </c>
      <c r="Q38" s="82">
        <v>17</v>
      </c>
      <c r="R38" s="82">
        <v>162470</v>
      </c>
    </row>
    <row r="39" spans="1:18" ht="21" customHeight="1">
      <c r="A39" s="67">
        <v>45</v>
      </c>
      <c r="B39" s="73" t="s">
        <v>103</v>
      </c>
      <c r="C39" s="81">
        <v>11</v>
      </c>
      <c r="D39" s="81">
        <v>131</v>
      </c>
      <c r="E39" s="81">
        <v>1858250</v>
      </c>
      <c r="F39" s="81">
        <v>74521</v>
      </c>
      <c r="G39" s="81">
        <v>1937963825</v>
      </c>
      <c r="H39" s="81">
        <v>1</v>
      </c>
      <c r="I39" s="81">
        <v>50</v>
      </c>
      <c r="J39" s="81">
        <v>3597202</v>
      </c>
      <c r="K39" s="81">
        <v>60</v>
      </c>
      <c r="L39" s="81">
        <v>1963098</v>
      </c>
      <c r="M39" s="81">
        <v>1854</v>
      </c>
      <c r="N39" s="81">
        <v>12655804</v>
      </c>
      <c r="O39" s="81">
        <v>17</v>
      </c>
      <c r="P39" s="81">
        <v>657040</v>
      </c>
      <c r="Q39" s="81">
        <v>12</v>
      </c>
      <c r="R39" s="81">
        <v>140380</v>
      </c>
    </row>
    <row r="40" spans="1:18" ht="21" customHeight="1">
      <c r="A40" s="77">
        <v>46</v>
      </c>
      <c r="B40" s="13" t="s">
        <v>108</v>
      </c>
      <c r="C40" s="82">
        <v>38</v>
      </c>
      <c r="D40" s="82">
        <v>165</v>
      </c>
      <c r="E40" s="82">
        <v>2053510</v>
      </c>
      <c r="F40" s="82">
        <v>90344</v>
      </c>
      <c r="G40" s="82">
        <v>1922591234</v>
      </c>
      <c r="H40" s="82">
        <v>11</v>
      </c>
      <c r="I40" s="82">
        <v>24</v>
      </c>
      <c r="J40" s="82">
        <v>331487</v>
      </c>
      <c r="K40" s="82">
        <v>137</v>
      </c>
      <c r="L40" s="82">
        <v>2324259</v>
      </c>
      <c r="M40" s="82">
        <v>905</v>
      </c>
      <c r="N40" s="82">
        <v>5284616</v>
      </c>
      <c r="O40" s="82">
        <v>12</v>
      </c>
      <c r="P40" s="82">
        <v>230245</v>
      </c>
      <c r="Q40" s="82">
        <v>19</v>
      </c>
      <c r="R40" s="82">
        <v>312570</v>
      </c>
    </row>
    <row r="41" spans="1:18" ht="21" customHeight="1">
      <c r="A41" s="10"/>
      <c r="B41" s="68" t="s">
        <v>64</v>
      </c>
      <c r="C41" s="83">
        <v>850</v>
      </c>
      <c r="D41" s="83">
        <v>4256</v>
      </c>
      <c r="E41" s="83">
        <v>47335390</v>
      </c>
      <c r="F41" s="83">
        <v>871048</v>
      </c>
      <c r="G41" s="83">
        <v>19000527071</v>
      </c>
      <c r="H41" s="83">
        <v>33</v>
      </c>
      <c r="I41" s="83">
        <v>296</v>
      </c>
      <c r="J41" s="83">
        <v>12319240</v>
      </c>
      <c r="K41" s="83">
        <v>622</v>
      </c>
      <c r="L41" s="83">
        <v>17925969</v>
      </c>
      <c r="M41" s="83">
        <v>15652</v>
      </c>
      <c r="N41" s="83">
        <v>108578027</v>
      </c>
      <c r="O41" s="83">
        <v>207</v>
      </c>
      <c r="P41" s="83">
        <v>7093030</v>
      </c>
      <c r="Q41" s="83">
        <v>177</v>
      </c>
      <c r="R41" s="83">
        <v>2804800</v>
      </c>
    </row>
    <row r="42" spans="1:18" ht="21" customHeight="1">
      <c r="A42" s="10"/>
      <c r="B42" s="68" t="s">
        <v>65</v>
      </c>
      <c r="C42" s="83">
        <v>5054</v>
      </c>
      <c r="D42" s="83">
        <v>28342</v>
      </c>
      <c r="E42" s="83">
        <v>310949160</v>
      </c>
      <c r="F42" s="83">
        <v>4280813</v>
      </c>
      <c r="G42" s="83">
        <v>87908718222</v>
      </c>
      <c r="H42" s="83">
        <v>122</v>
      </c>
      <c r="I42" s="83">
        <v>1491</v>
      </c>
      <c r="J42" s="83">
        <v>39957492</v>
      </c>
      <c r="K42" s="83">
        <v>2651</v>
      </c>
      <c r="L42" s="83">
        <v>77982867</v>
      </c>
      <c r="M42" s="83">
        <v>69593</v>
      </c>
      <c r="N42" s="83">
        <v>489624221</v>
      </c>
      <c r="O42" s="83">
        <v>1864</v>
      </c>
      <c r="P42" s="83">
        <v>51027915</v>
      </c>
      <c r="Q42" s="83">
        <v>2218</v>
      </c>
      <c r="R42" s="83">
        <v>25807407</v>
      </c>
    </row>
    <row r="43" spans="1:18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21" customHeight="1">
      <c r="A44" s="67">
        <v>301</v>
      </c>
      <c r="B44" s="68" t="s">
        <v>66</v>
      </c>
      <c r="C44" s="81">
        <v>7</v>
      </c>
      <c r="D44" s="81">
        <v>112</v>
      </c>
      <c r="E44" s="81">
        <v>1103200</v>
      </c>
      <c r="F44" s="81">
        <v>22295</v>
      </c>
      <c r="G44" s="81">
        <v>417939689</v>
      </c>
      <c r="H44" s="81">
        <v>0</v>
      </c>
      <c r="I44" s="81">
        <v>2</v>
      </c>
      <c r="J44" s="81">
        <v>48860</v>
      </c>
      <c r="K44" s="81">
        <v>6</v>
      </c>
      <c r="L44" s="81">
        <v>100712</v>
      </c>
      <c r="M44" s="81">
        <v>264</v>
      </c>
      <c r="N44" s="81">
        <v>1353703</v>
      </c>
      <c r="O44" s="81">
        <v>2</v>
      </c>
      <c r="P44" s="81">
        <v>4455</v>
      </c>
      <c r="Q44" s="81">
        <v>26</v>
      </c>
      <c r="R44" s="81">
        <v>134450</v>
      </c>
    </row>
    <row r="45" spans="1:18" ht="21" customHeight="1">
      <c r="A45" s="67">
        <v>302</v>
      </c>
      <c r="B45" s="68" t="s">
        <v>68</v>
      </c>
      <c r="C45" s="81">
        <v>34</v>
      </c>
      <c r="D45" s="81">
        <v>324</v>
      </c>
      <c r="E45" s="81">
        <v>4325900</v>
      </c>
      <c r="F45" s="81">
        <v>31142</v>
      </c>
      <c r="G45" s="81">
        <v>470940463</v>
      </c>
      <c r="H45" s="81">
        <v>0</v>
      </c>
      <c r="I45" s="81">
        <v>2</v>
      </c>
      <c r="J45" s="81">
        <v>142348</v>
      </c>
      <c r="K45" s="81">
        <v>10</v>
      </c>
      <c r="L45" s="81">
        <v>193769</v>
      </c>
      <c r="M45" s="81">
        <v>822</v>
      </c>
      <c r="N45" s="81">
        <v>3779330</v>
      </c>
      <c r="O45" s="81">
        <v>12</v>
      </c>
      <c r="P45" s="81">
        <v>1096510</v>
      </c>
      <c r="Q45" s="81">
        <v>24</v>
      </c>
      <c r="R45" s="81">
        <v>260680</v>
      </c>
    </row>
    <row r="46" spans="1:18" ht="21" customHeight="1">
      <c r="A46" s="67">
        <v>303</v>
      </c>
      <c r="B46" s="68" t="s">
        <v>69</v>
      </c>
      <c r="C46" s="81">
        <v>130</v>
      </c>
      <c r="D46" s="81">
        <v>666</v>
      </c>
      <c r="E46" s="81">
        <v>7069230</v>
      </c>
      <c r="F46" s="81">
        <v>256081</v>
      </c>
      <c r="G46" s="81">
        <v>4243659610</v>
      </c>
      <c r="H46" s="81">
        <v>0</v>
      </c>
      <c r="I46" s="81">
        <v>12</v>
      </c>
      <c r="J46" s="81">
        <v>171120</v>
      </c>
      <c r="K46" s="81">
        <v>159</v>
      </c>
      <c r="L46" s="81">
        <v>4608850</v>
      </c>
      <c r="M46" s="81">
        <v>6073</v>
      </c>
      <c r="N46" s="81">
        <v>36802170</v>
      </c>
      <c r="O46" s="81">
        <v>53</v>
      </c>
      <c r="P46" s="81">
        <v>989225</v>
      </c>
      <c r="Q46" s="81">
        <v>67</v>
      </c>
      <c r="R46" s="81">
        <v>483480</v>
      </c>
    </row>
    <row r="47" spans="1:18" ht="21" customHeight="1">
      <c r="A47" s="10"/>
      <c r="B47" s="68" t="s">
        <v>71</v>
      </c>
      <c r="C47" s="83">
        <v>171</v>
      </c>
      <c r="D47" s="83">
        <v>1102</v>
      </c>
      <c r="E47" s="83">
        <v>12498330</v>
      </c>
      <c r="F47" s="83">
        <v>309518</v>
      </c>
      <c r="G47" s="83">
        <v>5132539762</v>
      </c>
      <c r="H47" s="83">
        <v>0</v>
      </c>
      <c r="I47" s="83">
        <v>16</v>
      </c>
      <c r="J47" s="83">
        <v>362328</v>
      </c>
      <c r="K47" s="83">
        <v>175</v>
      </c>
      <c r="L47" s="83">
        <v>4903331</v>
      </c>
      <c r="M47" s="83">
        <v>7159</v>
      </c>
      <c r="N47" s="83">
        <v>41935203</v>
      </c>
      <c r="O47" s="83">
        <v>67</v>
      </c>
      <c r="P47" s="83">
        <v>2090190</v>
      </c>
      <c r="Q47" s="83">
        <v>117</v>
      </c>
      <c r="R47" s="83">
        <v>878610</v>
      </c>
    </row>
    <row r="48" spans="1:18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21" customHeight="1">
      <c r="A49" s="78"/>
      <c r="B49" s="76" t="s">
        <v>72</v>
      </c>
      <c r="C49" s="85">
        <v>5225</v>
      </c>
      <c r="D49" s="85">
        <v>29444</v>
      </c>
      <c r="E49" s="85">
        <v>323447490</v>
      </c>
      <c r="F49" s="85">
        <v>4590331</v>
      </c>
      <c r="G49" s="85">
        <v>93041257984</v>
      </c>
      <c r="H49" s="85">
        <v>122</v>
      </c>
      <c r="I49" s="85">
        <v>1507</v>
      </c>
      <c r="J49" s="85">
        <v>40319820</v>
      </c>
      <c r="K49" s="85">
        <v>2826</v>
      </c>
      <c r="L49" s="85">
        <v>82886198</v>
      </c>
      <c r="M49" s="85">
        <v>76752</v>
      </c>
      <c r="N49" s="85">
        <v>531559424</v>
      </c>
      <c r="O49" s="85">
        <v>1931</v>
      </c>
      <c r="P49" s="85">
        <v>53118105</v>
      </c>
      <c r="Q49" s="85">
        <v>2335</v>
      </c>
      <c r="R49" s="85">
        <v>26686017</v>
      </c>
    </row>
    <row r="50" spans="1:5" ht="15.75" customHeight="1">
      <c r="A50" s="74"/>
      <c r="B50" s="74"/>
      <c r="C50" s="74"/>
      <c r="D50" s="74"/>
      <c r="E50" s="74"/>
    </row>
  </sheetData>
  <sheetProtection/>
  <mergeCells count="12">
    <mergeCell ref="I4:J4"/>
    <mergeCell ref="K4:R4"/>
    <mergeCell ref="C3:G3"/>
    <mergeCell ref="H3:J3"/>
    <mergeCell ref="K3:R3"/>
    <mergeCell ref="I5:J5"/>
    <mergeCell ref="K5:L5"/>
    <mergeCell ref="M5:N5"/>
    <mergeCell ref="O5:P5"/>
    <mergeCell ref="Q5:R5"/>
    <mergeCell ref="C4:E4"/>
    <mergeCell ref="F4:G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J13" sqref="J13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8.625" style="1" customWidth="1"/>
    <col min="4" max="4" width="12.625" style="1" customWidth="1"/>
    <col min="5" max="5" width="8.625" style="1" customWidth="1"/>
    <col min="6" max="6" width="12.625" style="1" customWidth="1"/>
    <col min="7" max="7" width="8.625" style="1" customWidth="1"/>
    <col min="8" max="8" width="12.625" style="1" customWidth="1"/>
    <col min="9" max="9" width="10.625" style="1" customWidth="1"/>
    <col min="10" max="11" width="16.625" style="1" customWidth="1"/>
    <col min="12" max="12" width="16.50390625" style="1" customWidth="1"/>
    <col min="13" max="13" width="14.625" style="1" customWidth="1"/>
    <col min="14" max="14" width="8.75390625" style="1" bestFit="1" customWidth="1"/>
    <col min="15" max="15" width="15.625" style="1" customWidth="1"/>
    <col min="16" max="16" width="4.625" style="1" hidden="1" customWidth="1"/>
    <col min="17" max="21" width="10.75390625" style="1" hidden="1" customWidth="1"/>
    <col min="22" max="22" width="7.75390625" style="1" customWidth="1"/>
    <col min="23" max="23" width="15.75390625" style="1" customWidth="1"/>
    <col min="24" max="16384" width="10.75390625" style="1" customWidth="1"/>
  </cols>
  <sheetData>
    <row r="1" spans="2:11" ht="21" customHeight="1">
      <c r="B1" s="79"/>
      <c r="C1" s="2" t="s">
        <v>116</v>
      </c>
      <c r="H1" s="2"/>
      <c r="I1" s="2"/>
      <c r="J1" s="2"/>
      <c r="K1" s="2"/>
    </row>
    <row r="2" spans="2:23" ht="21" customHeight="1">
      <c r="B2" s="4"/>
      <c r="F2" s="4"/>
      <c r="J2" s="5"/>
      <c r="K2" s="4"/>
      <c r="L2" s="4" t="s">
        <v>0</v>
      </c>
      <c r="O2" s="5"/>
      <c r="W2" s="5" t="s">
        <v>120</v>
      </c>
    </row>
    <row r="3" spans="1:23" ht="21" customHeight="1">
      <c r="A3" s="6"/>
      <c r="B3" s="7"/>
      <c r="C3" s="314" t="s">
        <v>100</v>
      </c>
      <c r="D3" s="315"/>
      <c r="E3" s="315"/>
      <c r="F3" s="315"/>
      <c r="G3" s="315"/>
      <c r="H3" s="316"/>
      <c r="I3" s="323" t="s">
        <v>121</v>
      </c>
      <c r="J3" s="324"/>
      <c r="K3" s="300" t="s">
        <v>101</v>
      </c>
      <c r="L3" s="325"/>
      <c r="M3" s="326"/>
      <c r="N3" s="310" t="s">
        <v>95</v>
      </c>
      <c r="O3" s="311"/>
      <c r="P3" s="9"/>
      <c r="V3" s="312" t="s">
        <v>118</v>
      </c>
      <c r="W3" s="313"/>
    </row>
    <row r="4" spans="1:23" ht="21" customHeight="1">
      <c r="A4" s="10"/>
      <c r="C4" s="319" t="s">
        <v>124</v>
      </c>
      <c r="D4" s="321"/>
      <c r="E4" s="321"/>
      <c r="F4" s="320"/>
      <c r="G4" s="317" t="s">
        <v>99</v>
      </c>
      <c r="H4" s="322"/>
      <c r="I4" s="15"/>
      <c r="J4" s="16"/>
      <c r="K4" s="17"/>
      <c r="L4" s="18"/>
      <c r="M4" s="19"/>
      <c r="N4" s="20"/>
      <c r="O4" s="21"/>
      <c r="P4" s="22"/>
      <c r="V4" s="23"/>
      <c r="W4" s="24"/>
    </row>
    <row r="5" spans="1:23" ht="21" customHeight="1">
      <c r="A5" s="25" t="s">
        <v>3</v>
      </c>
      <c r="C5" s="319" t="s">
        <v>90</v>
      </c>
      <c r="D5" s="320"/>
      <c r="E5" s="317" t="s">
        <v>91</v>
      </c>
      <c r="F5" s="318"/>
      <c r="G5" s="38"/>
      <c r="H5" s="21"/>
      <c r="I5" s="39" t="s">
        <v>6</v>
      </c>
      <c r="J5" s="40" t="s">
        <v>8</v>
      </c>
      <c r="K5" s="41" t="s">
        <v>96</v>
      </c>
      <c r="L5" s="42" t="s">
        <v>97</v>
      </c>
      <c r="M5" s="40" t="s">
        <v>117</v>
      </c>
      <c r="N5" s="39" t="s">
        <v>6</v>
      </c>
      <c r="O5" s="40" t="s">
        <v>119</v>
      </c>
      <c r="P5" s="22"/>
      <c r="V5" s="43" t="s">
        <v>98</v>
      </c>
      <c r="W5" s="44" t="s">
        <v>119</v>
      </c>
    </row>
    <row r="6" spans="1:23" ht="21" customHeight="1">
      <c r="A6" s="25" t="s">
        <v>4</v>
      </c>
      <c r="B6" s="45" t="s">
        <v>5</v>
      </c>
      <c r="C6" s="54" t="s">
        <v>6</v>
      </c>
      <c r="D6" s="36" t="s">
        <v>8</v>
      </c>
      <c r="E6" s="55" t="s">
        <v>6</v>
      </c>
      <c r="F6" s="56" t="s">
        <v>8</v>
      </c>
      <c r="G6" s="57" t="s">
        <v>6</v>
      </c>
      <c r="H6" s="58" t="s">
        <v>8</v>
      </c>
      <c r="I6" s="15"/>
      <c r="J6" s="16"/>
      <c r="K6" s="17"/>
      <c r="L6" s="59"/>
      <c r="M6" s="60"/>
      <c r="N6" s="61"/>
      <c r="O6" s="62"/>
      <c r="P6" s="63"/>
      <c r="V6" s="60"/>
      <c r="W6" s="64"/>
    </row>
    <row r="7" spans="1:23" ht="21" customHeight="1">
      <c r="A7" s="65">
        <v>1</v>
      </c>
      <c r="B7" s="66" t="s">
        <v>9</v>
      </c>
      <c r="C7" s="80">
        <v>0</v>
      </c>
      <c r="D7" s="80">
        <v>0</v>
      </c>
      <c r="E7" s="98">
        <v>17438</v>
      </c>
      <c r="F7" s="98">
        <v>177275122</v>
      </c>
      <c r="G7" s="80">
        <v>0</v>
      </c>
      <c r="H7" s="80">
        <v>0</v>
      </c>
      <c r="I7" s="80">
        <v>943858</v>
      </c>
      <c r="J7" s="80">
        <v>18802893087</v>
      </c>
      <c r="K7" s="80">
        <v>13715364806</v>
      </c>
      <c r="L7" s="98">
        <v>4371726993</v>
      </c>
      <c r="M7" s="80">
        <v>715801288</v>
      </c>
      <c r="N7" s="80">
        <v>29446</v>
      </c>
      <c r="O7" s="80">
        <v>1839435747</v>
      </c>
      <c r="P7" s="112" t="s">
        <v>73</v>
      </c>
      <c r="Q7" s="113"/>
      <c r="R7" s="113">
        <v>0</v>
      </c>
      <c r="S7" s="113">
        <v>0</v>
      </c>
      <c r="T7" s="113">
        <v>0</v>
      </c>
      <c r="U7" s="113">
        <v>0</v>
      </c>
      <c r="V7" s="114">
        <v>39</v>
      </c>
      <c r="W7" s="115">
        <v>1164315</v>
      </c>
    </row>
    <row r="8" spans="1:23" ht="21" customHeight="1">
      <c r="A8" s="67">
        <v>2</v>
      </c>
      <c r="B8" s="68" t="s">
        <v>10</v>
      </c>
      <c r="C8" s="81">
        <v>0</v>
      </c>
      <c r="D8" s="81">
        <v>0</v>
      </c>
      <c r="E8" s="99">
        <v>4172</v>
      </c>
      <c r="F8" s="99">
        <v>38775391</v>
      </c>
      <c r="G8" s="81">
        <v>0</v>
      </c>
      <c r="H8" s="81">
        <v>0</v>
      </c>
      <c r="I8" s="81">
        <v>303348</v>
      </c>
      <c r="J8" s="81">
        <v>6399300411</v>
      </c>
      <c r="K8" s="81">
        <v>4658114915</v>
      </c>
      <c r="L8" s="99">
        <v>1468727316</v>
      </c>
      <c r="M8" s="81">
        <v>272458180</v>
      </c>
      <c r="N8" s="81">
        <v>10022</v>
      </c>
      <c r="O8" s="81">
        <v>640798423</v>
      </c>
      <c r="P8" s="112" t="s">
        <v>11</v>
      </c>
      <c r="Q8" s="113"/>
      <c r="R8" s="113">
        <v>0</v>
      </c>
      <c r="S8" s="113">
        <v>0</v>
      </c>
      <c r="T8" s="113">
        <v>0</v>
      </c>
      <c r="U8" s="113">
        <v>0</v>
      </c>
      <c r="V8" s="116">
        <v>12</v>
      </c>
      <c r="W8" s="117">
        <v>152998</v>
      </c>
    </row>
    <row r="9" spans="1:23" ht="21" customHeight="1">
      <c r="A9" s="67">
        <v>3</v>
      </c>
      <c r="B9" s="68" t="s">
        <v>12</v>
      </c>
      <c r="C9" s="81">
        <v>22</v>
      </c>
      <c r="D9" s="81">
        <v>647546</v>
      </c>
      <c r="E9" s="99">
        <v>9875</v>
      </c>
      <c r="F9" s="99">
        <v>79111114</v>
      </c>
      <c r="G9" s="81">
        <v>0</v>
      </c>
      <c r="H9" s="81">
        <v>0</v>
      </c>
      <c r="I9" s="81">
        <v>548621</v>
      </c>
      <c r="J9" s="81">
        <v>9995354885</v>
      </c>
      <c r="K9" s="81">
        <v>7268035238</v>
      </c>
      <c r="L9" s="99">
        <v>2369059939</v>
      </c>
      <c r="M9" s="81">
        <v>358259708</v>
      </c>
      <c r="N9" s="81">
        <v>15409</v>
      </c>
      <c r="O9" s="81">
        <v>966669323</v>
      </c>
      <c r="P9" s="112" t="s">
        <v>13</v>
      </c>
      <c r="Q9" s="113"/>
      <c r="R9" s="113">
        <v>0</v>
      </c>
      <c r="S9" s="113">
        <v>0</v>
      </c>
      <c r="T9" s="113">
        <v>0</v>
      </c>
      <c r="U9" s="113">
        <v>0</v>
      </c>
      <c r="V9" s="116">
        <v>32</v>
      </c>
      <c r="W9" s="117">
        <v>531838</v>
      </c>
    </row>
    <row r="10" spans="1:23" ht="21" customHeight="1">
      <c r="A10" s="67">
        <v>4</v>
      </c>
      <c r="B10" s="68" t="s">
        <v>14</v>
      </c>
      <c r="C10" s="81">
        <v>0</v>
      </c>
      <c r="D10" s="81">
        <v>0</v>
      </c>
      <c r="E10" s="99">
        <v>6680</v>
      </c>
      <c r="F10" s="99">
        <v>51379223</v>
      </c>
      <c r="G10" s="81">
        <v>0</v>
      </c>
      <c r="H10" s="81">
        <v>0</v>
      </c>
      <c r="I10" s="81">
        <v>405901</v>
      </c>
      <c r="J10" s="81">
        <v>8620679086</v>
      </c>
      <c r="K10" s="81">
        <v>6278805226</v>
      </c>
      <c r="L10" s="99">
        <v>2006513178</v>
      </c>
      <c r="M10" s="81">
        <v>335360682</v>
      </c>
      <c r="N10" s="81">
        <v>14958</v>
      </c>
      <c r="O10" s="81">
        <v>880733272</v>
      </c>
      <c r="P10" s="112" t="s">
        <v>15</v>
      </c>
      <c r="Q10" s="113"/>
      <c r="R10" s="113">
        <v>0</v>
      </c>
      <c r="S10" s="113">
        <v>0</v>
      </c>
      <c r="T10" s="113">
        <v>0</v>
      </c>
      <c r="U10" s="113">
        <v>0</v>
      </c>
      <c r="V10" s="116">
        <v>34</v>
      </c>
      <c r="W10" s="117">
        <v>786173</v>
      </c>
    </row>
    <row r="11" spans="1:23" ht="21" customHeight="1">
      <c r="A11" s="67">
        <v>5</v>
      </c>
      <c r="B11" s="68" t="s">
        <v>16</v>
      </c>
      <c r="C11" s="81">
        <v>0</v>
      </c>
      <c r="D11" s="81">
        <v>0</v>
      </c>
      <c r="E11" s="100">
        <v>2209</v>
      </c>
      <c r="F11" s="100">
        <v>17259597</v>
      </c>
      <c r="G11" s="81">
        <v>0</v>
      </c>
      <c r="H11" s="81">
        <v>0</v>
      </c>
      <c r="I11" s="81">
        <v>139526</v>
      </c>
      <c r="J11" s="81">
        <v>2708558935</v>
      </c>
      <c r="K11" s="81">
        <v>1961798280</v>
      </c>
      <c r="L11" s="99">
        <v>649452034</v>
      </c>
      <c r="M11" s="81">
        <v>97308621</v>
      </c>
      <c r="N11" s="81">
        <v>4241</v>
      </c>
      <c r="O11" s="81">
        <v>285929825</v>
      </c>
      <c r="P11" s="118" t="s">
        <v>17</v>
      </c>
      <c r="Q11" s="113"/>
      <c r="R11" s="113">
        <v>0</v>
      </c>
      <c r="S11" s="113">
        <v>0</v>
      </c>
      <c r="T11" s="113">
        <v>0</v>
      </c>
      <c r="U11" s="113">
        <v>0</v>
      </c>
      <c r="V11" s="116">
        <v>7</v>
      </c>
      <c r="W11" s="117">
        <v>103168</v>
      </c>
    </row>
    <row r="12" spans="1:23" ht="21" customHeight="1">
      <c r="A12" s="65">
        <v>6</v>
      </c>
      <c r="B12" s="66" t="s">
        <v>18</v>
      </c>
      <c r="C12" s="80">
        <v>0</v>
      </c>
      <c r="D12" s="80">
        <v>0</v>
      </c>
      <c r="E12" s="98">
        <v>2862</v>
      </c>
      <c r="F12" s="98">
        <v>22821375</v>
      </c>
      <c r="G12" s="80">
        <v>0</v>
      </c>
      <c r="H12" s="80">
        <v>0</v>
      </c>
      <c r="I12" s="80">
        <v>148393</v>
      </c>
      <c r="J12" s="80">
        <v>3043681613</v>
      </c>
      <c r="K12" s="80">
        <v>2211010289</v>
      </c>
      <c r="L12" s="98">
        <v>717418721</v>
      </c>
      <c r="M12" s="80">
        <v>115252603</v>
      </c>
      <c r="N12" s="80">
        <v>4931</v>
      </c>
      <c r="O12" s="80">
        <v>305703067</v>
      </c>
      <c r="P12" s="112" t="s">
        <v>19</v>
      </c>
      <c r="Q12" s="113"/>
      <c r="R12" s="113">
        <v>0</v>
      </c>
      <c r="S12" s="113">
        <v>0</v>
      </c>
      <c r="T12" s="113">
        <v>0</v>
      </c>
      <c r="U12" s="113">
        <v>0</v>
      </c>
      <c r="V12" s="114">
        <v>10</v>
      </c>
      <c r="W12" s="115">
        <v>120890</v>
      </c>
    </row>
    <row r="13" spans="1:23" ht="21" customHeight="1">
      <c r="A13" s="67">
        <v>7</v>
      </c>
      <c r="B13" s="68" t="s">
        <v>20</v>
      </c>
      <c r="C13" s="81">
        <v>0</v>
      </c>
      <c r="D13" s="81">
        <v>0</v>
      </c>
      <c r="E13" s="99">
        <v>1916</v>
      </c>
      <c r="F13" s="99">
        <v>15400463</v>
      </c>
      <c r="G13" s="81">
        <v>0</v>
      </c>
      <c r="H13" s="81">
        <v>0</v>
      </c>
      <c r="I13" s="81">
        <v>142716</v>
      </c>
      <c r="J13" s="81">
        <v>2900429673</v>
      </c>
      <c r="K13" s="81">
        <v>2110126537</v>
      </c>
      <c r="L13" s="99">
        <v>675975400</v>
      </c>
      <c r="M13" s="81">
        <v>114327736</v>
      </c>
      <c r="N13" s="81">
        <v>10412</v>
      </c>
      <c r="O13" s="81">
        <v>301107469</v>
      </c>
      <c r="P13" s="112" t="s">
        <v>21</v>
      </c>
      <c r="Q13" s="113"/>
      <c r="R13" s="113">
        <v>0</v>
      </c>
      <c r="S13" s="113">
        <v>0</v>
      </c>
      <c r="T13" s="113">
        <v>0</v>
      </c>
      <c r="U13" s="113">
        <v>0</v>
      </c>
      <c r="V13" s="116">
        <v>2</v>
      </c>
      <c r="W13" s="117">
        <v>45327</v>
      </c>
    </row>
    <row r="14" spans="1:23" ht="21" customHeight="1">
      <c r="A14" s="67">
        <v>8</v>
      </c>
      <c r="B14" s="68" t="s">
        <v>22</v>
      </c>
      <c r="C14" s="81">
        <v>0</v>
      </c>
      <c r="D14" s="81">
        <v>0</v>
      </c>
      <c r="E14" s="99">
        <v>2069</v>
      </c>
      <c r="F14" s="99">
        <v>17345515</v>
      </c>
      <c r="G14" s="81">
        <v>0</v>
      </c>
      <c r="H14" s="81">
        <v>0</v>
      </c>
      <c r="I14" s="81">
        <v>107584</v>
      </c>
      <c r="J14" s="81">
        <v>2014247107</v>
      </c>
      <c r="K14" s="81">
        <v>1462267458</v>
      </c>
      <c r="L14" s="99">
        <v>473367259</v>
      </c>
      <c r="M14" s="81">
        <v>78612390</v>
      </c>
      <c r="N14" s="81">
        <v>3012</v>
      </c>
      <c r="O14" s="81">
        <v>185362773</v>
      </c>
      <c r="P14" s="112" t="s">
        <v>23</v>
      </c>
      <c r="Q14" s="113"/>
      <c r="R14" s="113">
        <v>0</v>
      </c>
      <c r="S14" s="113">
        <v>0</v>
      </c>
      <c r="T14" s="113">
        <v>0</v>
      </c>
      <c r="U14" s="113">
        <v>0</v>
      </c>
      <c r="V14" s="116">
        <v>0</v>
      </c>
      <c r="W14" s="117">
        <v>0</v>
      </c>
    </row>
    <row r="15" spans="1:23" ht="21" customHeight="1">
      <c r="A15" s="67">
        <v>9</v>
      </c>
      <c r="B15" s="68" t="s">
        <v>24</v>
      </c>
      <c r="C15" s="101">
        <v>0</v>
      </c>
      <c r="D15" s="101">
        <v>0</v>
      </c>
      <c r="E15" s="99">
        <v>1905</v>
      </c>
      <c r="F15" s="99">
        <v>15494063</v>
      </c>
      <c r="G15" s="81">
        <v>0</v>
      </c>
      <c r="H15" s="81">
        <v>0</v>
      </c>
      <c r="I15" s="81">
        <v>97277</v>
      </c>
      <c r="J15" s="81">
        <v>1886703148</v>
      </c>
      <c r="K15" s="81">
        <v>1374320654</v>
      </c>
      <c r="L15" s="99">
        <v>435816632</v>
      </c>
      <c r="M15" s="81">
        <v>76565862</v>
      </c>
      <c r="N15" s="81">
        <v>2985</v>
      </c>
      <c r="O15" s="81">
        <v>177430314</v>
      </c>
      <c r="P15" s="112" t="s">
        <v>25</v>
      </c>
      <c r="Q15" s="113"/>
      <c r="R15" s="113">
        <v>0</v>
      </c>
      <c r="S15" s="113">
        <v>0</v>
      </c>
      <c r="T15" s="113">
        <v>0</v>
      </c>
      <c r="U15" s="113">
        <v>0</v>
      </c>
      <c r="V15" s="116">
        <v>6</v>
      </c>
      <c r="W15" s="117">
        <v>51513</v>
      </c>
    </row>
    <row r="16" spans="1:23" ht="21" customHeight="1">
      <c r="A16" s="67">
        <v>10</v>
      </c>
      <c r="B16" s="68" t="s">
        <v>26</v>
      </c>
      <c r="C16" s="102">
        <v>0</v>
      </c>
      <c r="D16" s="102">
        <v>0</v>
      </c>
      <c r="E16" s="99">
        <v>4877</v>
      </c>
      <c r="F16" s="99">
        <v>47535191</v>
      </c>
      <c r="G16" s="82">
        <v>0</v>
      </c>
      <c r="H16" s="82">
        <v>0</v>
      </c>
      <c r="I16" s="82">
        <v>245936</v>
      </c>
      <c r="J16" s="82">
        <v>5216542434</v>
      </c>
      <c r="K16" s="82">
        <v>3794186215</v>
      </c>
      <c r="L16" s="100">
        <v>1227451800</v>
      </c>
      <c r="M16" s="82">
        <v>194904419</v>
      </c>
      <c r="N16" s="82">
        <v>8895</v>
      </c>
      <c r="O16" s="82">
        <v>554418480</v>
      </c>
      <c r="P16" s="118" t="s">
        <v>27</v>
      </c>
      <c r="Q16" s="113"/>
      <c r="R16" s="113">
        <v>0</v>
      </c>
      <c r="S16" s="113">
        <v>0</v>
      </c>
      <c r="T16" s="113">
        <v>0</v>
      </c>
      <c r="U16" s="113">
        <v>0</v>
      </c>
      <c r="V16" s="119">
        <v>10</v>
      </c>
      <c r="W16" s="120">
        <v>41494</v>
      </c>
    </row>
    <row r="17" spans="1:23" ht="21" customHeight="1">
      <c r="A17" s="65">
        <v>11</v>
      </c>
      <c r="B17" s="66" t="s">
        <v>28</v>
      </c>
      <c r="C17" s="103">
        <v>2</v>
      </c>
      <c r="D17" s="103">
        <v>76020</v>
      </c>
      <c r="E17" s="98">
        <v>2991</v>
      </c>
      <c r="F17" s="98">
        <v>22982299</v>
      </c>
      <c r="G17" s="81">
        <v>0</v>
      </c>
      <c r="H17" s="81">
        <v>0</v>
      </c>
      <c r="I17" s="81">
        <v>179687</v>
      </c>
      <c r="J17" s="81">
        <v>3547508158</v>
      </c>
      <c r="K17" s="81">
        <v>2583729174</v>
      </c>
      <c r="L17" s="99">
        <v>839912523</v>
      </c>
      <c r="M17" s="81">
        <v>123866461</v>
      </c>
      <c r="N17" s="81">
        <v>5287</v>
      </c>
      <c r="O17" s="81">
        <v>347043446</v>
      </c>
      <c r="P17" s="112" t="s">
        <v>29</v>
      </c>
      <c r="Q17" s="113"/>
      <c r="R17" s="113">
        <v>0</v>
      </c>
      <c r="S17" s="113">
        <v>0</v>
      </c>
      <c r="T17" s="113">
        <v>0</v>
      </c>
      <c r="U17" s="113">
        <v>0</v>
      </c>
      <c r="V17" s="116">
        <v>6</v>
      </c>
      <c r="W17" s="117">
        <v>90292</v>
      </c>
    </row>
    <row r="18" spans="1:23" ht="21" customHeight="1">
      <c r="A18" s="67">
        <v>12</v>
      </c>
      <c r="B18" s="68" t="s">
        <v>30</v>
      </c>
      <c r="C18" s="101">
        <v>0</v>
      </c>
      <c r="D18" s="101">
        <v>0</v>
      </c>
      <c r="E18" s="99">
        <v>1798</v>
      </c>
      <c r="F18" s="99">
        <v>13443593</v>
      </c>
      <c r="G18" s="81">
        <v>0</v>
      </c>
      <c r="H18" s="81">
        <v>0</v>
      </c>
      <c r="I18" s="81">
        <v>79370</v>
      </c>
      <c r="J18" s="81">
        <v>1609316252</v>
      </c>
      <c r="K18" s="81">
        <v>1157701373</v>
      </c>
      <c r="L18" s="99">
        <v>392369461</v>
      </c>
      <c r="M18" s="81">
        <v>59245418</v>
      </c>
      <c r="N18" s="81">
        <v>2291</v>
      </c>
      <c r="O18" s="81">
        <v>163601145</v>
      </c>
      <c r="P18" s="112" t="s">
        <v>31</v>
      </c>
      <c r="Q18" s="113"/>
      <c r="R18" s="113">
        <v>0</v>
      </c>
      <c r="S18" s="113">
        <v>0</v>
      </c>
      <c r="T18" s="113">
        <v>0</v>
      </c>
      <c r="U18" s="113">
        <v>0</v>
      </c>
      <c r="V18" s="116">
        <v>0</v>
      </c>
      <c r="W18" s="117">
        <v>0</v>
      </c>
    </row>
    <row r="19" spans="1:23" ht="21" customHeight="1">
      <c r="A19" s="67">
        <v>13</v>
      </c>
      <c r="B19" s="68" t="s">
        <v>32</v>
      </c>
      <c r="C19" s="101">
        <v>0</v>
      </c>
      <c r="D19" s="101">
        <v>0</v>
      </c>
      <c r="E19" s="99">
        <v>2095</v>
      </c>
      <c r="F19" s="99">
        <v>17579456</v>
      </c>
      <c r="G19" s="81">
        <v>0</v>
      </c>
      <c r="H19" s="81">
        <v>0</v>
      </c>
      <c r="I19" s="81">
        <v>128524</v>
      </c>
      <c r="J19" s="81">
        <v>2699378764</v>
      </c>
      <c r="K19" s="81">
        <v>1959614869</v>
      </c>
      <c r="L19" s="99">
        <v>611715353</v>
      </c>
      <c r="M19" s="81">
        <v>128048542</v>
      </c>
      <c r="N19" s="81">
        <v>4659</v>
      </c>
      <c r="O19" s="81">
        <v>265980726</v>
      </c>
      <c r="P19" s="112" t="s">
        <v>33</v>
      </c>
      <c r="Q19" s="113"/>
      <c r="R19" s="113">
        <v>0</v>
      </c>
      <c r="S19" s="113">
        <v>0</v>
      </c>
      <c r="T19" s="113">
        <v>0</v>
      </c>
      <c r="U19" s="113">
        <v>0</v>
      </c>
      <c r="V19" s="116">
        <v>4</v>
      </c>
      <c r="W19" s="117">
        <v>80222</v>
      </c>
    </row>
    <row r="20" spans="1:23" ht="21" customHeight="1">
      <c r="A20" s="10"/>
      <c r="B20" s="68" t="s">
        <v>34</v>
      </c>
      <c r="C20" s="104">
        <v>24</v>
      </c>
      <c r="D20" s="104">
        <v>723566</v>
      </c>
      <c r="E20" s="96">
        <v>60887</v>
      </c>
      <c r="F20" s="96">
        <v>536402402</v>
      </c>
      <c r="G20" s="83">
        <v>0</v>
      </c>
      <c r="H20" s="83">
        <v>0</v>
      </c>
      <c r="I20" s="83">
        <v>3470741</v>
      </c>
      <c r="J20" s="83">
        <v>69444593553</v>
      </c>
      <c r="K20" s="83">
        <v>50535075034</v>
      </c>
      <c r="L20" s="96">
        <v>16239506609</v>
      </c>
      <c r="M20" s="83">
        <v>2670011910</v>
      </c>
      <c r="N20" s="83">
        <v>116548</v>
      </c>
      <c r="O20" s="83">
        <v>6914214010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96">
        <v>0</v>
      </c>
      <c r="V20" s="96">
        <v>162</v>
      </c>
      <c r="W20" s="83">
        <v>3168230</v>
      </c>
    </row>
    <row r="21" spans="1:23" ht="21" customHeight="1">
      <c r="A21" s="10"/>
      <c r="C21" s="105"/>
      <c r="D21" s="105"/>
      <c r="E21" s="96"/>
      <c r="F21" s="96"/>
      <c r="G21" s="83"/>
      <c r="H21" s="83"/>
      <c r="I21" s="83"/>
      <c r="J21" s="83"/>
      <c r="K21" s="83"/>
      <c r="L21" s="96"/>
      <c r="M21" s="83"/>
      <c r="N21" s="83"/>
      <c r="O21" s="83"/>
      <c r="P21" s="121"/>
      <c r="Q21" s="113"/>
      <c r="R21" s="113">
        <v>0</v>
      </c>
      <c r="S21" s="113">
        <v>0</v>
      </c>
      <c r="T21" s="113">
        <v>0</v>
      </c>
      <c r="U21" s="113">
        <v>0</v>
      </c>
      <c r="V21" s="116"/>
      <c r="W21" s="117"/>
    </row>
    <row r="22" spans="1:23" ht="21" customHeight="1">
      <c r="A22" s="67">
        <v>14</v>
      </c>
      <c r="B22" s="68" t="s">
        <v>35</v>
      </c>
      <c r="C22" s="101">
        <v>0</v>
      </c>
      <c r="D22" s="101">
        <v>0</v>
      </c>
      <c r="E22" s="99">
        <v>869</v>
      </c>
      <c r="F22" s="99">
        <v>9199468</v>
      </c>
      <c r="G22" s="81">
        <v>0</v>
      </c>
      <c r="H22" s="81">
        <v>0</v>
      </c>
      <c r="I22" s="81">
        <v>41663</v>
      </c>
      <c r="J22" s="81">
        <v>896342861</v>
      </c>
      <c r="K22" s="81">
        <v>647562197</v>
      </c>
      <c r="L22" s="99">
        <v>217000352</v>
      </c>
      <c r="M22" s="81">
        <v>31780312</v>
      </c>
      <c r="N22" s="81">
        <v>1254</v>
      </c>
      <c r="O22" s="81">
        <v>90329632</v>
      </c>
      <c r="P22" s="112" t="s">
        <v>36</v>
      </c>
      <c r="Q22" s="113"/>
      <c r="R22" s="113">
        <v>0</v>
      </c>
      <c r="S22" s="113">
        <v>0</v>
      </c>
      <c r="T22" s="113">
        <v>0</v>
      </c>
      <c r="U22" s="113">
        <v>0</v>
      </c>
      <c r="V22" s="116">
        <v>5</v>
      </c>
      <c r="W22" s="117">
        <v>93542</v>
      </c>
    </row>
    <row r="23" spans="1:23" ht="21" customHeight="1">
      <c r="A23" s="67">
        <v>15</v>
      </c>
      <c r="B23" s="68" t="s">
        <v>37</v>
      </c>
      <c r="C23" s="101">
        <v>0</v>
      </c>
      <c r="D23" s="101">
        <v>0</v>
      </c>
      <c r="E23" s="100">
        <v>924</v>
      </c>
      <c r="F23" s="100">
        <v>10374824</v>
      </c>
      <c r="G23" s="81">
        <v>0</v>
      </c>
      <c r="H23" s="81">
        <v>0</v>
      </c>
      <c r="I23" s="81">
        <v>52511</v>
      </c>
      <c r="J23" s="81">
        <v>1132742763</v>
      </c>
      <c r="K23" s="81">
        <v>822648008</v>
      </c>
      <c r="L23" s="99">
        <v>269339963</v>
      </c>
      <c r="M23" s="81">
        <v>40754792</v>
      </c>
      <c r="N23" s="81">
        <v>1839</v>
      </c>
      <c r="O23" s="81">
        <v>115862449</v>
      </c>
      <c r="P23" s="118" t="s">
        <v>74</v>
      </c>
      <c r="Q23" s="113"/>
      <c r="R23" s="113">
        <v>0</v>
      </c>
      <c r="S23" s="113">
        <v>0</v>
      </c>
      <c r="T23" s="113">
        <v>0</v>
      </c>
      <c r="U23" s="113">
        <v>0</v>
      </c>
      <c r="V23" s="116">
        <v>0</v>
      </c>
      <c r="W23" s="117">
        <v>0</v>
      </c>
    </row>
    <row r="24" spans="1:23" ht="21" customHeight="1">
      <c r="A24" s="65">
        <v>16</v>
      </c>
      <c r="B24" s="66" t="s">
        <v>38</v>
      </c>
      <c r="C24" s="103">
        <v>0</v>
      </c>
      <c r="D24" s="103">
        <v>0</v>
      </c>
      <c r="E24" s="99">
        <v>701</v>
      </c>
      <c r="F24" s="81">
        <v>5982457</v>
      </c>
      <c r="G24" s="80">
        <v>0</v>
      </c>
      <c r="H24" s="80">
        <v>0</v>
      </c>
      <c r="I24" s="80">
        <v>31223</v>
      </c>
      <c r="J24" s="80">
        <v>607806957</v>
      </c>
      <c r="K24" s="80">
        <v>439846783</v>
      </c>
      <c r="L24" s="80">
        <v>145086553</v>
      </c>
      <c r="M24" s="80">
        <v>22873621</v>
      </c>
      <c r="N24" s="80">
        <v>807</v>
      </c>
      <c r="O24" s="80">
        <v>55849318</v>
      </c>
      <c r="P24" s="112" t="s">
        <v>75</v>
      </c>
      <c r="Q24" s="113"/>
      <c r="R24" s="113">
        <v>0</v>
      </c>
      <c r="S24" s="113">
        <v>0</v>
      </c>
      <c r="T24" s="113">
        <v>0</v>
      </c>
      <c r="U24" s="113">
        <v>0</v>
      </c>
      <c r="V24" s="114">
        <v>1</v>
      </c>
      <c r="W24" s="115">
        <v>3270</v>
      </c>
    </row>
    <row r="25" spans="1:23" ht="21" customHeight="1">
      <c r="A25" s="67">
        <v>17</v>
      </c>
      <c r="B25" s="68" t="s">
        <v>39</v>
      </c>
      <c r="C25" s="101">
        <v>0</v>
      </c>
      <c r="D25" s="101">
        <v>0</v>
      </c>
      <c r="E25" s="99">
        <v>802</v>
      </c>
      <c r="F25" s="81">
        <v>6171256</v>
      </c>
      <c r="G25" s="81">
        <v>0</v>
      </c>
      <c r="H25" s="81">
        <v>0</v>
      </c>
      <c r="I25" s="81">
        <v>35055</v>
      </c>
      <c r="J25" s="81">
        <v>728594949</v>
      </c>
      <c r="K25" s="81">
        <v>529922386</v>
      </c>
      <c r="L25" s="81">
        <v>174041953</v>
      </c>
      <c r="M25" s="81">
        <v>24630610</v>
      </c>
      <c r="N25" s="81">
        <v>1092</v>
      </c>
      <c r="O25" s="81">
        <v>80045876</v>
      </c>
      <c r="P25" s="112" t="s">
        <v>40</v>
      </c>
      <c r="Q25" s="113"/>
      <c r="R25" s="113">
        <v>0</v>
      </c>
      <c r="S25" s="113">
        <v>0</v>
      </c>
      <c r="T25" s="113">
        <v>0</v>
      </c>
      <c r="U25" s="113">
        <v>0</v>
      </c>
      <c r="V25" s="116">
        <v>0</v>
      </c>
      <c r="W25" s="117">
        <v>0</v>
      </c>
    </row>
    <row r="26" spans="1:23" ht="21" customHeight="1">
      <c r="A26" s="67">
        <v>18</v>
      </c>
      <c r="B26" s="68" t="s">
        <v>41</v>
      </c>
      <c r="C26" s="101">
        <v>0</v>
      </c>
      <c r="D26" s="101">
        <v>0</v>
      </c>
      <c r="E26" s="99">
        <v>556</v>
      </c>
      <c r="F26" s="81">
        <v>5179772</v>
      </c>
      <c r="G26" s="81">
        <v>0</v>
      </c>
      <c r="H26" s="81">
        <v>0</v>
      </c>
      <c r="I26" s="81">
        <v>22080</v>
      </c>
      <c r="J26" s="81">
        <v>472727515</v>
      </c>
      <c r="K26" s="81">
        <v>343131384</v>
      </c>
      <c r="L26" s="81">
        <v>114057455</v>
      </c>
      <c r="M26" s="81">
        <v>15538676</v>
      </c>
      <c r="N26" s="81">
        <v>729</v>
      </c>
      <c r="O26" s="81">
        <v>51950650</v>
      </c>
      <c r="P26" s="112" t="s">
        <v>42</v>
      </c>
      <c r="Q26" s="113"/>
      <c r="R26" s="113">
        <v>0</v>
      </c>
      <c r="S26" s="113">
        <v>0</v>
      </c>
      <c r="T26" s="113">
        <v>0</v>
      </c>
      <c r="U26" s="113">
        <v>0</v>
      </c>
      <c r="V26" s="116">
        <v>1</v>
      </c>
      <c r="W26" s="117">
        <v>6093</v>
      </c>
    </row>
    <row r="27" spans="1:23" ht="21" customHeight="1">
      <c r="A27" s="67">
        <v>19</v>
      </c>
      <c r="B27" s="68" t="s">
        <v>43</v>
      </c>
      <c r="C27" s="101">
        <v>0</v>
      </c>
      <c r="D27" s="101">
        <v>0</v>
      </c>
      <c r="E27" s="99">
        <v>1955</v>
      </c>
      <c r="F27" s="81">
        <v>18017018</v>
      </c>
      <c r="G27" s="81">
        <v>0</v>
      </c>
      <c r="H27" s="81">
        <v>0</v>
      </c>
      <c r="I27" s="81">
        <v>77270</v>
      </c>
      <c r="J27" s="81">
        <v>1540630175</v>
      </c>
      <c r="K27" s="81">
        <v>1120223316</v>
      </c>
      <c r="L27" s="81">
        <v>360863672</v>
      </c>
      <c r="M27" s="81">
        <v>59543187</v>
      </c>
      <c r="N27" s="81">
        <v>2492</v>
      </c>
      <c r="O27" s="81">
        <v>146978238</v>
      </c>
      <c r="P27" s="112" t="s">
        <v>44</v>
      </c>
      <c r="Q27" s="113"/>
      <c r="R27" s="113">
        <v>0</v>
      </c>
      <c r="S27" s="113">
        <v>0</v>
      </c>
      <c r="T27" s="113">
        <v>0</v>
      </c>
      <c r="U27" s="113">
        <v>0</v>
      </c>
      <c r="V27" s="116">
        <v>1</v>
      </c>
      <c r="W27" s="117">
        <v>11155</v>
      </c>
    </row>
    <row r="28" spans="1:23" ht="21" customHeight="1">
      <c r="A28" s="67">
        <v>20</v>
      </c>
      <c r="B28" s="68" t="s">
        <v>45</v>
      </c>
      <c r="C28" s="101">
        <v>0</v>
      </c>
      <c r="D28" s="101">
        <v>0</v>
      </c>
      <c r="E28" s="100">
        <v>823</v>
      </c>
      <c r="F28" s="82">
        <v>5956028</v>
      </c>
      <c r="G28" s="81">
        <v>0</v>
      </c>
      <c r="H28" s="81">
        <v>0</v>
      </c>
      <c r="I28" s="81">
        <v>33465</v>
      </c>
      <c r="J28" s="81">
        <v>694401810</v>
      </c>
      <c r="K28" s="81">
        <v>501028058</v>
      </c>
      <c r="L28" s="81">
        <v>171340323</v>
      </c>
      <c r="M28" s="81">
        <v>22033429</v>
      </c>
      <c r="N28" s="81">
        <v>1121</v>
      </c>
      <c r="O28" s="81">
        <v>71122556</v>
      </c>
      <c r="P28" s="118" t="s">
        <v>76</v>
      </c>
      <c r="Q28" s="113"/>
      <c r="R28" s="113">
        <v>0</v>
      </c>
      <c r="S28" s="113">
        <v>0</v>
      </c>
      <c r="T28" s="113">
        <v>0</v>
      </c>
      <c r="U28" s="113">
        <v>0</v>
      </c>
      <c r="V28" s="119">
        <v>0</v>
      </c>
      <c r="W28" s="120">
        <v>0</v>
      </c>
    </row>
    <row r="29" spans="1:23" ht="21" customHeight="1">
      <c r="A29" s="65">
        <v>21</v>
      </c>
      <c r="B29" s="66" t="s">
        <v>46</v>
      </c>
      <c r="C29" s="103">
        <v>0</v>
      </c>
      <c r="D29" s="103">
        <v>0</v>
      </c>
      <c r="E29" s="98">
        <v>268</v>
      </c>
      <c r="F29" s="80">
        <v>2231627</v>
      </c>
      <c r="G29" s="80">
        <v>0</v>
      </c>
      <c r="H29" s="80">
        <v>0</v>
      </c>
      <c r="I29" s="80">
        <v>22554</v>
      </c>
      <c r="J29" s="80">
        <v>428281310</v>
      </c>
      <c r="K29" s="80">
        <v>308019194</v>
      </c>
      <c r="L29" s="80">
        <v>103561729</v>
      </c>
      <c r="M29" s="80">
        <v>16700387</v>
      </c>
      <c r="N29" s="80">
        <v>755</v>
      </c>
      <c r="O29" s="80">
        <v>45148056</v>
      </c>
      <c r="P29" s="112" t="s">
        <v>47</v>
      </c>
      <c r="Q29" s="113"/>
      <c r="R29" s="113">
        <v>0</v>
      </c>
      <c r="S29" s="113">
        <v>0</v>
      </c>
      <c r="T29" s="113">
        <v>0</v>
      </c>
      <c r="U29" s="113">
        <v>0</v>
      </c>
      <c r="V29" s="116">
        <v>0</v>
      </c>
      <c r="W29" s="117">
        <v>0</v>
      </c>
    </row>
    <row r="30" spans="1:23" ht="21" customHeight="1">
      <c r="A30" s="67">
        <v>22</v>
      </c>
      <c r="B30" s="68" t="s">
        <v>48</v>
      </c>
      <c r="C30" s="101">
        <v>12</v>
      </c>
      <c r="D30" s="101">
        <v>98830</v>
      </c>
      <c r="E30" s="99">
        <v>185</v>
      </c>
      <c r="F30" s="81">
        <v>1589344</v>
      </c>
      <c r="G30" s="81">
        <v>0</v>
      </c>
      <c r="H30" s="81">
        <v>0</v>
      </c>
      <c r="I30" s="81">
        <v>14263</v>
      </c>
      <c r="J30" s="81">
        <v>307975417</v>
      </c>
      <c r="K30" s="81">
        <v>220035780</v>
      </c>
      <c r="L30" s="81">
        <v>73316889</v>
      </c>
      <c r="M30" s="81">
        <v>14622748</v>
      </c>
      <c r="N30" s="81">
        <v>466</v>
      </c>
      <c r="O30" s="81">
        <v>34745136</v>
      </c>
      <c r="P30" s="112" t="s">
        <v>77</v>
      </c>
      <c r="Q30" s="113"/>
      <c r="R30" s="113">
        <v>0</v>
      </c>
      <c r="S30" s="113">
        <v>0</v>
      </c>
      <c r="T30" s="113">
        <v>0</v>
      </c>
      <c r="U30" s="113">
        <v>0</v>
      </c>
      <c r="V30" s="116">
        <v>2</v>
      </c>
      <c r="W30" s="117">
        <v>8550</v>
      </c>
    </row>
    <row r="31" spans="1:23" ht="21" customHeight="1">
      <c r="A31" s="67">
        <v>27</v>
      </c>
      <c r="B31" s="68" t="s">
        <v>49</v>
      </c>
      <c r="C31" s="101">
        <v>0</v>
      </c>
      <c r="D31" s="101">
        <v>0</v>
      </c>
      <c r="E31" s="99">
        <v>326</v>
      </c>
      <c r="F31" s="81">
        <v>3293757</v>
      </c>
      <c r="G31" s="81">
        <v>0</v>
      </c>
      <c r="H31" s="81">
        <v>0</v>
      </c>
      <c r="I31" s="81">
        <v>38707</v>
      </c>
      <c r="J31" s="81">
        <v>813773956</v>
      </c>
      <c r="K31" s="81">
        <v>587489839</v>
      </c>
      <c r="L31" s="81">
        <v>137877082</v>
      </c>
      <c r="M31" s="81">
        <v>88407035</v>
      </c>
      <c r="N31" s="81">
        <v>1270</v>
      </c>
      <c r="O31" s="81">
        <v>82232352</v>
      </c>
      <c r="P31" s="112" t="s">
        <v>50</v>
      </c>
      <c r="Q31" s="113"/>
      <c r="R31" s="113">
        <v>0</v>
      </c>
      <c r="S31" s="113">
        <v>0</v>
      </c>
      <c r="T31" s="113">
        <v>0</v>
      </c>
      <c r="U31" s="113">
        <v>0</v>
      </c>
      <c r="V31" s="116">
        <v>2</v>
      </c>
      <c r="W31" s="117">
        <v>111812</v>
      </c>
    </row>
    <row r="32" spans="1:23" ht="21" customHeight="1">
      <c r="A32" s="67">
        <v>28</v>
      </c>
      <c r="B32" s="68" t="s">
        <v>51</v>
      </c>
      <c r="C32" s="101">
        <v>0</v>
      </c>
      <c r="D32" s="101">
        <v>0</v>
      </c>
      <c r="E32" s="99">
        <v>1484</v>
      </c>
      <c r="F32" s="81">
        <v>13892494</v>
      </c>
      <c r="G32" s="81">
        <v>0</v>
      </c>
      <c r="H32" s="81">
        <v>0</v>
      </c>
      <c r="I32" s="81">
        <v>93092</v>
      </c>
      <c r="J32" s="81">
        <v>1968785489</v>
      </c>
      <c r="K32" s="81">
        <v>1424799414</v>
      </c>
      <c r="L32" s="81">
        <v>468834276</v>
      </c>
      <c r="M32" s="81">
        <v>75151799</v>
      </c>
      <c r="N32" s="81">
        <v>2991</v>
      </c>
      <c r="O32" s="81">
        <v>203191277</v>
      </c>
      <c r="P32" s="112" t="s">
        <v>52</v>
      </c>
      <c r="Q32" s="113"/>
      <c r="R32" s="113">
        <v>0</v>
      </c>
      <c r="S32" s="113">
        <v>0</v>
      </c>
      <c r="T32" s="113">
        <v>0</v>
      </c>
      <c r="U32" s="113">
        <v>0</v>
      </c>
      <c r="V32" s="116">
        <v>0</v>
      </c>
      <c r="W32" s="117">
        <v>0</v>
      </c>
    </row>
    <row r="33" spans="1:23" ht="21" customHeight="1">
      <c r="A33" s="67">
        <v>29</v>
      </c>
      <c r="B33" s="68" t="s">
        <v>53</v>
      </c>
      <c r="C33" s="102">
        <v>0</v>
      </c>
      <c r="D33" s="102">
        <v>0</v>
      </c>
      <c r="E33" s="100">
        <v>1326</v>
      </c>
      <c r="F33" s="82">
        <v>11014032</v>
      </c>
      <c r="G33" s="82">
        <v>0</v>
      </c>
      <c r="H33" s="82">
        <v>0</v>
      </c>
      <c r="I33" s="82">
        <v>64240</v>
      </c>
      <c r="J33" s="82">
        <v>1375064174</v>
      </c>
      <c r="K33" s="82">
        <v>992555449</v>
      </c>
      <c r="L33" s="82">
        <v>322122139</v>
      </c>
      <c r="M33" s="81">
        <v>60386586</v>
      </c>
      <c r="N33" s="81">
        <v>2379</v>
      </c>
      <c r="O33" s="81">
        <v>140481126</v>
      </c>
      <c r="P33" s="112" t="s">
        <v>54</v>
      </c>
      <c r="Q33" s="113"/>
      <c r="R33" s="113">
        <v>0</v>
      </c>
      <c r="S33" s="113">
        <v>0</v>
      </c>
      <c r="T33" s="113">
        <v>0</v>
      </c>
      <c r="U33" s="113">
        <v>0</v>
      </c>
      <c r="V33" s="116">
        <v>3</v>
      </c>
      <c r="W33" s="117">
        <v>60744</v>
      </c>
    </row>
    <row r="34" spans="1:23" ht="21" customHeight="1">
      <c r="A34" s="71">
        <v>30</v>
      </c>
      <c r="B34" s="72" t="s">
        <v>55</v>
      </c>
      <c r="C34" s="101">
        <v>0</v>
      </c>
      <c r="D34" s="101">
        <v>0</v>
      </c>
      <c r="E34" s="98">
        <v>881</v>
      </c>
      <c r="F34" s="80">
        <v>8198499</v>
      </c>
      <c r="G34" s="81">
        <v>0</v>
      </c>
      <c r="H34" s="81">
        <v>0</v>
      </c>
      <c r="I34" s="81">
        <v>56083</v>
      </c>
      <c r="J34" s="81">
        <v>1308823084</v>
      </c>
      <c r="K34" s="81">
        <v>950899538</v>
      </c>
      <c r="L34" s="81">
        <v>314960435</v>
      </c>
      <c r="M34" s="80">
        <v>42963111</v>
      </c>
      <c r="N34" s="80">
        <v>2147</v>
      </c>
      <c r="O34" s="80">
        <v>151867115</v>
      </c>
      <c r="P34" s="122" t="s">
        <v>56</v>
      </c>
      <c r="Q34" s="123"/>
      <c r="R34" s="123">
        <v>0</v>
      </c>
      <c r="S34" s="123">
        <v>0</v>
      </c>
      <c r="T34" s="123">
        <v>0</v>
      </c>
      <c r="U34" s="123">
        <v>0</v>
      </c>
      <c r="V34" s="114">
        <v>0</v>
      </c>
      <c r="W34" s="115">
        <v>0</v>
      </c>
    </row>
    <row r="35" spans="1:23" ht="21" customHeight="1">
      <c r="A35" s="67">
        <v>31</v>
      </c>
      <c r="B35" s="73" t="s">
        <v>57</v>
      </c>
      <c r="C35" s="101">
        <v>0</v>
      </c>
      <c r="D35" s="101">
        <v>0</v>
      </c>
      <c r="E35" s="99">
        <v>675</v>
      </c>
      <c r="F35" s="81">
        <v>5580494</v>
      </c>
      <c r="G35" s="81">
        <v>0</v>
      </c>
      <c r="H35" s="81">
        <v>0</v>
      </c>
      <c r="I35" s="81">
        <v>27084</v>
      </c>
      <c r="J35" s="81">
        <v>554584312</v>
      </c>
      <c r="K35" s="81">
        <v>401895380</v>
      </c>
      <c r="L35" s="81">
        <v>130900823</v>
      </c>
      <c r="M35" s="81">
        <v>21788109</v>
      </c>
      <c r="N35" s="81">
        <v>867</v>
      </c>
      <c r="O35" s="81">
        <v>55162060</v>
      </c>
      <c r="P35" s="112" t="s">
        <v>58</v>
      </c>
      <c r="Q35" s="124"/>
      <c r="R35" s="124">
        <v>0</v>
      </c>
      <c r="S35" s="124">
        <v>0</v>
      </c>
      <c r="T35" s="124">
        <v>0</v>
      </c>
      <c r="U35" s="124">
        <v>0</v>
      </c>
      <c r="V35" s="116">
        <v>2</v>
      </c>
      <c r="W35" s="117">
        <v>3880</v>
      </c>
    </row>
    <row r="36" spans="1:23" ht="21" customHeight="1">
      <c r="A36" s="67">
        <v>32</v>
      </c>
      <c r="B36" s="73" t="s">
        <v>59</v>
      </c>
      <c r="C36" s="101">
        <v>0</v>
      </c>
      <c r="D36" s="101">
        <v>0</v>
      </c>
      <c r="E36" s="99">
        <v>251</v>
      </c>
      <c r="F36" s="81">
        <v>1914925</v>
      </c>
      <c r="G36" s="81">
        <v>0</v>
      </c>
      <c r="H36" s="81">
        <v>0</v>
      </c>
      <c r="I36" s="81">
        <v>27601</v>
      </c>
      <c r="J36" s="81">
        <v>642555911</v>
      </c>
      <c r="K36" s="81">
        <v>469480966</v>
      </c>
      <c r="L36" s="81">
        <v>149079154</v>
      </c>
      <c r="M36" s="81">
        <v>23995791</v>
      </c>
      <c r="N36" s="81">
        <v>755</v>
      </c>
      <c r="O36" s="81">
        <v>62533505</v>
      </c>
      <c r="P36" s="112" t="s">
        <v>2</v>
      </c>
      <c r="Q36" s="124"/>
      <c r="R36" s="124">
        <v>0</v>
      </c>
      <c r="S36" s="124">
        <v>0</v>
      </c>
      <c r="T36" s="124">
        <v>0</v>
      </c>
      <c r="U36" s="124">
        <v>0</v>
      </c>
      <c r="V36" s="116">
        <v>0</v>
      </c>
      <c r="W36" s="117">
        <v>0</v>
      </c>
    </row>
    <row r="37" spans="1:23" ht="21" customHeight="1">
      <c r="A37" s="67">
        <v>36</v>
      </c>
      <c r="B37" s="73" t="s">
        <v>60</v>
      </c>
      <c r="C37" s="101">
        <v>0</v>
      </c>
      <c r="D37" s="101">
        <v>0</v>
      </c>
      <c r="E37" s="99">
        <v>582</v>
      </c>
      <c r="F37" s="81">
        <v>3562862</v>
      </c>
      <c r="G37" s="81">
        <v>0</v>
      </c>
      <c r="H37" s="81">
        <v>0</v>
      </c>
      <c r="I37" s="81">
        <v>27948</v>
      </c>
      <c r="J37" s="81">
        <v>515244842</v>
      </c>
      <c r="K37" s="81">
        <v>373134728</v>
      </c>
      <c r="L37" s="81">
        <v>124710581</v>
      </c>
      <c r="M37" s="81">
        <v>17399533</v>
      </c>
      <c r="N37" s="81">
        <v>814</v>
      </c>
      <c r="O37" s="81">
        <v>49090008</v>
      </c>
      <c r="P37" s="112" t="s">
        <v>61</v>
      </c>
      <c r="Q37" s="124"/>
      <c r="R37" s="124">
        <v>0</v>
      </c>
      <c r="S37" s="124">
        <v>0</v>
      </c>
      <c r="T37" s="124">
        <v>0</v>
      </c>
      <c r="U37" s="124">
        <v>0</v>
      </c>
      <c r="V37" s="116">
        <v>0</v>
      </c>
      <c r="W37" s="117">
        <v>0</v>
      </c>
    </row>
    <row r="38" spans="1:23" ht="21" customHeight="1">
      <c r="A38" s="75">
        <v>44</v>
      </c>
      <c r="B38" s="76" t="s">
        <v>62</v>
      </c>
      <c r="C38" s="102">
        <v>0</v>
      </c>
      <c r="D38" s="102">
        <v>0</v>
      </c>
      <c r="E38" s="100">
        <v>1268</v>
      </c>
      <c r="F38" s="82">
        <v>9164338</v>
      </c>
      <c r="G38" s="81">
        <v>0</v>
      </c>
      <c r="H38" s="81">
        <v>0</v>
      </c>
      <c r="I38" s="81">
        <v>55241</v>
      </c>
      <c r="J38" s="81">
        <v>1272959682</v>
      </c>
      <c r="K38" s="81">
        <v>926983894</v>
      </c>
      <c r="L38" s="81">
        <v>302831115</v>
      </c>
      <c r="M38" s="82">
        <v>43144673</v>
      </c>
      <c r="N38" s="82">
        <v>2142</v>
      </c>
      <c r="O38" s="82">
        <v>135683663</v>
      </c>
      <c r="P38" s="118" t="s">
        <v>63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19">
        <v>6</v>
      </c>
      <c r="W38" s="120">
        <v>77067</v>
      </c>
    </row>
    <row r="39" spans="1:23" ht="21" customHeight="1">
      <c r="A39" s="67">
        <v>45</v>
      </c>
      <c r="B39" s="73" t="s">
        <v>103</v>
      </c>
      <c r="C39" s="101">
        <v>0</v>
      </c>
      <c r="D39" s="101">
        <v>0</v>
      </c>
      <c r="E39" s="98">
        <v>1993</v>
      </c>
      <c r="F39" s="80">
        <v>19013524</v>
      </c>
      <c r="G39" s="80">
        <v>0</v>
      </c>
      <c r="H39" s="80">
        <v>0</v>
      </c>
      <c r="I39" s="80">
        <v>76515</v>
      </c>
      <c r="J39" s="80">
        <v>1956977349</v>
      </c>
      <c r="K39" s="80">
        <v>1424797241</v>
      </c>
      <c r="L39" s="80">
        <v>465556374</v>
      </c>
      <c r="M39" s="81">
        <v>66623734</v>
      </c>
      <c r="N39" s="81">
        <v>3434</v>
      </c>
      <c r="O39" s="81">
        <v>211688908</v>
      </c>
      <c r="P39" s="112" t="s">
        <v>63</v>
      </c>
      <c r="Q39" s="124"/>
      <c r="R39" s="124">
        <v>0</v>
      </c>
      <c r="S39" s="124">
        <v>0</v>
      </c>
      <c r="T39" s="124">
        <v>0</v>
      </c>
      <c r="U39" s="124">
        <v>0</v>
      </c>
      <c r="V39" s="114">
        <v>1</v>
      </c>
      <c r="W39" s="115">
        <v>78329</v>
      </c>
    </row>
    <row r="40" spans="1:23" ht="21" customHeight="1">
      <c r="A40" s="77">
        <v>46</v>
      </c>
      <c r="B40" s="13" t="s">
        <v>108</v>
      </c>
      <c r="C40" s="102">
        <v>0</v>
      </c>
      <c r="D40" s="102">
        <v>0</v>
      </c>
      <c r="E40" s="100">
        <v>1097</v>
      </c>
      <c r="F40" s="82">
        <v>8483177</v>
      </c>
      <c r="G40" s="82">
        <v>0</v>
      </c>
      <c r="H40" s="82">
        <v>0</v>
      </c>
      <c r="I40" s="82">
        <v>91452</v>
      </c>
      <c r="J40" s="82">
        <v>1931074411</v>
      </c>
      <c r="K40" s="82">
        <v>1396453057</v>
      </c>
      <c r="L40" s="82">
        <v>464793768</v>
      </c>
      <c r="M40" s="82">
        <v>69827586</v>
      </c>
      <c r="N40" s="82">
        <v>2882</v>
      </c>
      <c r="O40" s="82">
        <v>204134128</v>
      </c>
      <c r="P40" s="126" t="s">
        <v>63</v>
      </c>
      <c r="Q40" s="127"/>
      <c r="R40" s="127">
        <v>0</v>
      </c>
      <c r="S40" s="127">
        <v>0</v>
      </c>
      <c r="T40" s="127">
        <v>0</v>
      </c>
      <c r="U40" s="127">
        <v>0</v>
      </c>
      <c r="V40" s="119">
        <v>0</v>
      </c>
      <c r="W40" s="120">
        <v>0</v>
      </c>
    </row>
    <row r="41" spans="1:23" ht="21" customHeight="1">
      <c r="A41" s="10"/>
      <c r="B41" s="68" t="s">
        <v>64</v>
      </c>
      <c r="C41" s="105">
        <v>12</v>
      </c>
      <c r="D41" s="105">
        <v>98830</v>
      </c>
      <c r="E41" s="106">
        <v>16966</v>
      </c>
      <c r="F41" s="107">
        <v>148819896</v>
      </c>
      <c r="G41" s="84">
        <v>0</v>
      </c>
      <c r="H41" s="84">
        <v>0</v>
      </c>
      <c r="I41" s="84">
        <v>888047</v>
      </c>
      <c r="J41" s="84">
        <v>19149346967</v>
      </c>
      <c r="K41" s="107">
        <v>13880906612</v>
      </c>
      <c r="L41" s="84">
        <v>4510274636</v>
      </c>
      <c r="M41" s="83">
        <v>758165719</v>
      </c>
      <c r="N41" s="83">
        <v>30236</v>
      </c>
      <c r="O41" s="83">
        <v>1988096053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96">
        <v>0</v>
      </c>
      <c r="V41" s="106">
        <v>24</v>
      </c>
      <c r="W41" s="107">
        <v>454442</v>
      </c>
    </row>
    <row r="42" spans="1:23" ht="21" customHeight="1">
      <c r="A42" s="10"/>
      <c r="B42" s="68" t="s">
        <v>65</v>
      </c>
      <c r="C42" s="104">
        <v>36</v>
      </c>
      <c r="D42" s="104">
        <v>822396</v>
      </c>
      <c r="E42" s="96">
        <v>77853</v>
      </c>
      <c r="F42" s="83">
        <v>685222298</v>
      </c>
      <c r="G42" s="84">
        <v>0</v>
      </c>
      <c r="H42" s="84">
        <v>0</v>
      </c>
      <c r="I42" s="84">
        <v>4358788</v>
      </c>
      <c r="J42" s="84">
        <v>88593940520</v>
      </c>
      <c r="K42" s="83">
        <v>64415981646</v>
      </c>
      <c r="L42" s="84">
        <v>20749781245</v>
      </c>
      <c r="M42" s="83">
        <v>3428177629</v>
      </c>
      <c r="N42" s="83">
        <v>146784</v>
      </c>
      <c r="O42" s="83">
        <v>8902310063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96">
        <v>0</v>
      </c>
      <c r="V42" s="96">
        <v>186</v>
      </c>
      <c r="W42" s="83">
        <v>3622672</v>
      </c>
    </row>
    <row r="43" spans="1:23" ht="21" customHeight="1">
      <c r="A43" s="10"/>
      <c r="C43" s="105"/>
      <c r="D43" s="105"/>
      <c r="E43" s="96"/>
      <c r="F43" s="83"/>
      <c r="G43" s="84"/>
      <c r="H43" s="84"/>
      <c r="I43" s="84"/>
      <c r="J43" s="84"/>
      <c r="K43" s="83"/>
      <c r="L43" s="84"/>
      <c r="M43" s="83"/>
      <c r="N43" s="83"/>
      <c r="O43" s="83"/>
      <c r="P43" s="121"/>
      <c r="Q43" s="113"/>
      <c r="R43" s="113">
        <v>0</v>
      </c>
      <c r="S43" s="113">
        <v>0</v>
      </c>
      <c r="T43" s="113">
        <v>0</v>
      </c>
      <c r="U43" s="113">
        <v>0</v>
      </c>
      <c r="V43" s="116"/>
      <c r="W43" s="117"/>
    </row>
    <row r="44" spans="1:23" ht="21" customHeight="1">
      <c r="A44" s="67">
        <v>301</v>
      </c>
      <c r="B44" s="68" t="s">
        <v>66</v>
      </c>
      <c r="C44" s="101">
        <v>0</v>
      </c>
      <c r="D44" s="101">
        <v>0</v>
      </c>
      <c r="E44" s="99">
        <v>300</v>
      </c>
      <c r="F44" s="81">
        <v>1642180</v>
      </c>
      <c r="G44" s="108">
        <v>0</v>
      </c>
      <c r="H44" s="108">
        <v>0</v>
      </c>
      <c r="I44" s="108">
        <v>22595</v>
      </c>
      <c r="J44" s="108">
        <v>419581869</v>
      </c>
      <c r="K44" s="81">
        <v>294934751</v>
      </c>
      <c r="L44" s="108">
        <v>111518845</v>
      </c>
      <c r="M44" s="81">
        <v>13128273</v>
      </c>
      <c r="N44" s="81">
        <v>218</v>
      </c>
      <c r="O44" s="81">
        <v>19055541</v>
      </c>
      <c r="P44" s="112" t="s">
        <v>67</v>
      </c>
      <c r="Q44" s="113"/>
      <c r="R44" s="113">
        <v>0</v>
      </c>
      <c r="S44" s="113">
        <v>0</v>
      </c>
      <c r="T44" s="113">
        <v>0</v>
      </c>
      <c r="U44" s="113">
        <v>0</v>
      </c>
      <c r="V44" s="116">
        <v>0</v>
      </c>
      <c r="W44" s="117">
        <v>0</v>
      </c>
    </row>
    <row r="45" spans="1:23" ht="21" customHeight="1">
      <c r="A45" s="67">
        <v>302</v>
      </c>
      <c r="B45" s="68" t="s">
        <v>68</v>
      </c>
      <c r="C45" s="101">
        <v>0</v>
      </c>
      <c r="D45" s="101">
        <v>0</v>
      </c>
      <c r="E45" s="99">
        <v>870</v>
      </c>
      <c r="F45" s="81">
        <v>5472637</v>
      </c>
      <c r="G45" s="108">
        <v>0</v>
      </c>
      <c r="H45" s="108">
        <v>0</v>
      </c>
      <c r="I45" s="108">
        <v>32012</v>
      </c>
      <c r="J45" s="108">
        <v>476413100</v>
      </c>
      <c r="K45" s="81">
        <v>335629848</v>
      </c>
      <c r="L45" s="108">
        <v>120482638</v>
      </c>
      <c r="M45" s="81">
        <v>20300614</v>
      </c>
      <c r="N45" s="81">
        <v>257</v>
      </c>
      <c r="O45" s="81">
        <v>31017002</v>
      </c>
      <c r="P45" s="112" t="s">
        <v>1</v>
      </c>
      <c r="Q45" s="113"/>
      <c r="R45" s="113">
        <v>0</v>
      </c>
      <c r="S45" s="113">
        <v>0</v>
      </c>
      <c r="T45" s="113">
        <v>0</v>
      </c>
      <c r="U45" s="113">
        <v>0</v>
      </c>
      <c r="V45" s="116">
        <v>0</v>
      </c>
      <c r="W45" s="117">
        <v>0</v>
      </c>
    </row>
    <row r="46" spans="1:23" ht="21" customHeight="1">
      <c r="A46" s="67">
        <v>303</v>
      </c>
      <c r="B46" s="68" t="s">
        <v>69</v>
      </c>
      <c r="C46" s="101">
        <v>0</v>
      </c>
      <c r="D46" s="101">
        <v>0</v>
      </c>
      <c r="E46" s="99">
        <v>6364</v>
      </c>
      <c r="F46" s="81">
        <v>43054845</v>
      </c>
      <c r="G46" s="108">
        <v>0</v>
      </c>
      <c r="H46" s="108">
        <v>0</v>
      </c>
      <c r="I46" s="108">
        <v>262445</v>
      </c>
      <c r="J46" s="108">
        <v>4286714455</v>
      </c>
      <c r="K46" s="81">
        <v>3091959849</v>
      </c>
      <c r="L46" s="108">
        <v>1031809454</v>
      </c>
      <c r="M46" s="81">
        <v>162945152</v>
      </c>
      <c r="N46" s="81">
        <v>4812</v>
      </c>
      <c r="O46" s="81">
        <v>346748885</v>
      </c>
      <c r="P46" s="112" t="s">
        <v>70</v>
      </c>
      <c r="Q46" s="113"/>
      <c r="R46" s="113">
        <v>0</v>
      </c>
      <c r="S46" s="113">
        <v>0</v>
      </c>
      <c r="T46" s="113">
        <v>0</v>
      </c>
      <c r="U46" s="113">
        <v>0</v>
      </c>
      <c r="V46" s="116">
        <v>0</v>
      </c>
      <c r="W46" s="117">
        <v>0</v>
      </c>
    </row>
    <row r="47" spans="1:23" ht="21" customHeight="1">
      <c r="A47" s="10"/>
      <c r="B47" s="68" t="s">
        <v>71</v>
      </c>
      <c r="C47" s="105">
        <v>0</v>
      </c>
      <c r="D47" s="105">
        <v>0</v>
      </c>
      <c r="E47" s="96">
        <v>7534</v>
      </c>
      <c r="F47" s="83">
        <v>50169662</v>
      </c>
      <c r="G47" s="84">
        <v>0</v>
      </c>
      <c r="H47" s="84">
        <v>0</v>
      </c>
      <c r="I47" s="84">
        <v>317052</v>
      </c>
      <c r="J47" s="84">
        <v>5182709424</v>
      </c>
      <c r="K47" s="83">
        <v>3722524448</v>
      </c>
      <c r="L47" s="84">
        <v>1263810937</v>
      </c>
      <c r="M47" s="83">
        <v>196374039</v>
      </c>
      <c r="N47" s="83">
        <v>5287</v>
      </c>
      <c r="O47" s="83">
        <v>396821428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96">
        <v>0</v>
      </c>
      <c r="V47" s="96">
        <v>0</v>
      </c>
      <c r="W47" s="83">
        <v>0</v>
      </c>
    </row>
    <row r="48" spans="1:23" ht="21" customHeight="1">
      <c r="A48" s="10"/>
      <c r="C48" s="105"/>
      <c r="D48" s="105"/>
      <c r="E48" s="96"/>
      <c r="F48" s="83"/>
      <c r="G48" s="84"/>
      <c r="H48" s="84"/>
      <c r="I48" s="84"/>
      <c r="J48" s="84"/>
      <c r="K48" s="83"/>
      <c r="L48" s="84"/>
      <c r="M48" s="83"/>
      <c r="N48" s="83"/>
      <c r="O48" s="83"/>
      <c r="P48" s="83"/>
      <c r="Q48" s="83"/>
      <c r="R48" s="83"/>
      <c r="S48" s="83"/>
      <c r="T48" s="83"/>
      <c r="U48" s="96"/>
      <c r="V48" s="96"/>
      <c r="W48" s="83"/>
    </row>
    <row r="49" spans="1:23" ht="21" customHeight="1">
      <c r="A49" s="78"/>
      <c r="B49" s="76" t="s">
        <v>72</v>
      </c>
      <c r="C49" s="109">
        <v>36</v>
      </c>
      <c r="D49" s="109">
        <v>822396</v>
      </c>
      <c r="E49" s="110">
        <v>85387</v>
      </c>
      <c r="F49" s="85">
        <v>735391960</v>
      </c>
      <c r="G49" s="111">
        <v>0</v>
      </c>
      <c r="H49" s="111">
        <v>0</v>
      </c>
      <c r="I49" s="111">
        <v>4675840</v>
      </c>
      <c r="J49" s="111">
        <v>93776649944</v>
      </c>
      <c r="K49" s="85">
        <v>68138506094</v>
      </c>
      <c r="L49" s="111">
        <v>22013592182</v>
      </c>
      <c r="M49" s="85">
        <v>3624551668</v>
      </c>
      <c r="N49" s="85">
        <v>152071</v>
      </c>
      <c r="O49" s="85">
        <v>9299131491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110">
        <v>0</v>
      </c>
      <c r="V49" s="110">
        <v>186</v>
      </c>
      <c r="W49" s="85">
        <v>3622672</v>
      </c>
    </row>
    <row r="50" spans="1:2" ht="15.75" customHeight="1">
      <c r="A50" s="74"/>
      <c r="B50" s="74"/>
    </row>
  </sheetData>
  <sheetProtection/>
  <mergeCells count="9">
    <mergeCell ref="N3:O3"/>
    <mergeCell ref="V3:W3"/>
    <mergeCell ref="C3:H3"/>
    <mergeCell ref="E5:F5"/>
    <mergeCell ref="C5:D5"/>
    <mergeCell ref="C4:F4"/>
    <mergeCell ref="G4:H4"/>
    <mergeCell ref="I3:J3"/>
    <mergeCell ref="K3:M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F27" sqref="F27"/>
    </sheetView>
  </sheetViews>
  <sheetFormatPr defaultColWidth="10.75390625" defaultRowHeight="13.5"/>
  <cols>
    <col min="1" max="1" width="4.50390625" style="139" customWidth="1"/>
    <col min="2" max="2" width="10.75390625" style="139" customWidth="1"/>
    <col min="3" max="3" width="6.375" style="139" customWidth="1"/>
    <col min="4" max="4" width="12.125" style="139" customWidth="1"/>
    <col min="5" max="5" width="6.375" style="139" customWidth="1"/>
    <col min="6" max="6" width="12.00390625" style="139" customWidth="1"/>
    <col min="7" max="7" width="5.375" style="139" customWidth="1"/>
    <col min="8" max="8" width="14.625" style="139" customWidth="1"/>
    <col min="9" max="9" width="4.625" style="139" customWidth="1"/>
    <col min="10" max="10" width="9.00390625" style="139" customWidth="1"/>
    <col min="11" max="11" width="6.875" style="139" customWidth="1"/>
    <col min="12" max="12" width="11.875" style="139" customWidth="1"/>
    <col min="13" max="13" width="7.25390625" style="139" customWidth="1"/>
    <col min="14" max="14" width="13.875" style="139" customWidth="1"/>
    <col min="15" max="15" width="6.75390625" style="139" customWidth="1"/>
    <col min="16" max="16384" width="10.75390625" style="139" customWidth="1"/>
  </cols>
  <sheetData>
    <row r="1" ht="23.25" customHeight="1">
      <c r="C1" s="152" t="s">
        <v>125</v>
      </c>
    </row>
    <row r="2" spans="2:14" ht="21" customHeight="1">
      <c r="B2" s="141"/>
      <c r="N2" s="153" t="s">
        <v>93</v>
      </c>
    </row>
    <row r="3" spans="1:15" ht="21" customHeight="1">
      <c r="A3" s="38"/>
      <c r="B3" s="20"/>
      <c r="C3" s="38"/>
      <c r="D3" s="20"/>
      <c r="E3" s="20"/>
      <c r="F3" s="20"/>
      <c r="G3" s="20"/>
      <c r="H3" s="20"/>
      <c r="I3" s="20"/>
      <c r="J3" s="20"/>
      <c r="K3" s="20"/>
      <c r="L3" s="20"/>
      <c r="M3" s="20"/>
      <c r="N3" s="154"/>
      <c r="O3" s="15"/>
    </row>
    <row r="4" spans="1:24" ht="21" customHeight="1">
      <c r="A4" s="70"/>
      <c r="C4" s="327" t="s">
        <v>126</v>
      </c>
      <c r="D4" s="320"/>
      <c r="E4" s="327" t="s">
        <v>159</v>
      </c>
      <c r="F4" s="328"/>
      <c r="G4" s="300" t="s">
        <v>127</v>
      </c>
      <c r="H4" s="301"/>
      <c r="I4" s="300" t="s">
        <v>128</v>
      </c>
      <c r="J4" s="329"/>
      <c r="K4" s="330" t="s">
        <v>160</v>
      </c>
      <c r="L4" s="291"/>
      <c r="M4" s="310" t="s">
        <v>129</v>
      </c>
      <c r="N4" s="311"/>
      <c r="O4" s="15"/>
      <c r="Q4" s="155"/>
      <c r="R4" s="155"/>
      <c r="S4" s="155"/>
      <c r="T4" s="155"/>
      <c r="U4" s="155"/>
      <c r="V4" s="155"/>
      <c r="W4" s="155"/>
      <c r="X4" s="155"/>
    </row>
    <row r="5" spans="1:24" ht="21" customHeight="1">
      <c r="A5" s="57" t="s">
        <v>3</v>
      </c>
      <c r="C5" s="38"/>
      <c r="D5" s="38"/>
      <c r="E5" s="38"/>
      <c r="F5" s="21"/>
      <c r="G5" s="130"/>
      <c r="H5" s="38"/>
      <c r="I5" s="130"/>
      <c r="J5" s="38"/>
      <c r="K5" s="130"/>
      <c r="L5" s="38"/>
      <c r="M5" s="38"/>
      <c r="N5" s="21"/>
      <c r="O5" s="15"/>
      <c r="Q5" s="155"/>
      <c r="S5" s="155"/>
      <c r="T5" s="155"/>
      <c r="V5" s="155"/>
      <c r="W5" s="155"/>
      <c r="X5" s="155"/>
    </row>
    <row r="6" spans="1:24" ht="21" customHeight="1">
      <c r="A6" s="57" t="s">
        <v>4</v>
      </c>
      <c r="B6" s="156" t="s">
        <v>5</v>
      </c>
      <c r="C6" s="129" t="s">
        <v>6</v>
      </c>
      <c r="D6" s="129" t="s">
        <v>8</v>
      </c>
      <c r="E6" s="129" t="s">
        <v>6</v>
      </c>
      <c r="F6" s="40" t="s">
        <v>8</v>
      </c>
      <c r="G6" s="41" t="s">
        <v>6</v>
      </c>
      <c r="H6" s="129" t="s">
        <v>8</v>
      </c>
      <c r="I6" s="270" t="s">
        <v>6</v>
      </c>
      <c r="J6" s="129" t="s">
        <v>8</v>
      </c>
      <c r="K6" s="41" t="s">
        <v>6</v>
      </c>
      <c r="L6" s="129" t="s">
        <v>8</v>
      </c>
      <c r="M6" s="129" t="s">
        <v>6</v>
      </c>
      <c r="N6" s="40" t="s">
        <v>8</v>
      </c>
      <c r="O6" s="15"/>
      <c r="Q6" s="155"/>
      <c r="R6" s="155"/>
      <c r="S6" s="155"/>
      <c r="T6" s="155"/>
      <c r="U6" s="155"/>
      <c r="V6" s="155"/>
      <c r="W6" s="155"/>
      <c r="X6" s="155"/>
    </row>
    <row r="7" spans="1:24" ht="21" customHeight="1">
      <c r="A7" s="34">
        <v>1</v>
      </c>
      <c r="B7" s="8" t="s">
        <v>9</v>
      </c>
      <c r="C7" s="157">
        <v>129</v>
      </c>
      <c r="D7" s="157">
        <v>54098127</v>
      </c>
      <c r="E7" s="157">
        <v>311</v>
      </c>
      <c r="F7" s="157">
        <v>15550000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440</v>
      </c>
      <c r="N7" s="158">
        <v>69648127</v>
      </c>
      <c r="O7" s="15"/>
      <c r="Q7" s="155"/>
      <c r="S7" s="155"/>
      <c r="T7" s="155"/>
      <c r="V7" s="155"/>
      <c r="W7" s="155"/>
      <c r="X7" s="155"/>
    </row>
    <row r="8" spans="1:24" ht="21" customHeight="1">
      <c r="A8" s="69">
        <v>2</v>
      </c>
      <c r="B8" s="140" t="s">
        <v>10</v>
      </c>
      <c r="C8" s="159">
        <v>32</v>
      </c>
      <c r="D8" s="159">
        <v>13582041</v>
      </c>
      <c r="E8" s="159">
        <v>123</v>
      </c>
      <c r="F8" s="159">
        <v>6150000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36">
        <v>155</v>
      </c>
      <c r="N8" s="136">
        <v>19732041</v>
      </c>
      <c r="O8" s="15"/>
      <c r="Q8" s="155"/>
      <c r="S8" s="155"/>
      <c r="T8" s="155"/>
      <c r="V8" s="155"/>
      <c r="W8" s="155"/>
      <c r="X8" s="155"/>
    </row>
    <row r="9" spans="1:24" ht="21" customHeight="1">
      <c r="A9" s="69">
        <v>3</v>
      </c>
      <c r="B9" s="140" t="s">
        <v>12</v>
      </c>
      <c r="C9" s="159">
        <v>59</v>
      </c>
      <c r="D9" s="159">
        <v>24981771</v>
      </c>
      <c r="E9" s="159">
        <v>192</v>
      </c>
      <c r="F9" s="159">
        <v>9600000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36">
        <v>251</v>
      </c>
      <c r="N9" s="136">
        <v>34581771</v>
      </c>
      <c r="O9" s="15"/>
      <c r="Q9" s="155"/>
      <c r="S9" s="155"/>
      <c r="T9" s="155"/>
      <c r="V9" s="155"/>
      <c r="W9" s="155"/>
      <c r="X9" s="155"/>
    </row>
    <row r="10" spans="1:24" ht="21" customHeight="1">
      <c r="A10" s="69">
        <v>4</v>
      </c>
      <c r="B10" s="140" t="s">
        <v>14</v>
      </c>
      <c r="C10" s="159">
        <v>57</v>
      </c>
      <c r="D10" s="159">
        <v>23876000</v>
      </c>
      <c r="E10" s="159">
        <v>176</v>
      </c>
      <c r="F10" s="159">
        <v>8800000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36">
        <v>233</v>
      </c>
      <c r="N10" s="136">
        <v>32676000</v>
      </c>
      <c r="O10" s="15"/>
      <c r="Q10" s="155"/>
      <c r="S10" s="155"/>
      <c r="T10" s="155"/>
      <c r="V10" s="155"/>
      <c r="W10" s="155"/>
      <c r="X10" s="155"/>
    </row>
    <row r="11" spans="1:24" ht="21" customHeight="1">
      <c r="A11" s="69">
        <v>5</v>
      </c>
      <c r="B11" s="140" t="s">
        <v>16</v>
      </c>
      <c r="C11" s="159">
        <v>25</v>
      </c>
      <c r="D11" s="159">
        <v>10484000</v>
      </c>
      <c r="E11" s="159">
        <v>80</v>
      </c>
      <c r="F11" s="159">
        <v>4000000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37">
        <v>105</v>
      </c>
      <c r="N11" s="136">
        <v>14484000</v>
      </c>
      <c r="O11" s="15"/>
      <c r="Q11" s="155"/>
      <c r="S11" s="155"/>
      <c r="T11" s="155"/>
      <c r="V11" s="155"/>
      <c r="W11" s="155"/>
      <c r="X11" s="155"/>
    </row>
    <row r="12" spans="1:24" ht="21" customHeight="1">
      <c r="A12" s="34">
        <v>6</v>
      </c>
      <c r="B12" s="8" t="s">
        <v>18</v>
      </c>
      <c r="C12" s="157">
        <v>28</v>
      </c>
      <c r="D12" s="157">
        <v>11744000</v>
      </c>
      <c r="E12" s="157">
        <v>53</v>
      </c>
      <c r="F12" s="157">
        <v>2650000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8">
        <v>81</v>
      </c>
      <c r="N12" s="158">
        <v>14394000</v>
      </c>
      <c r="O12" s="15"/>
      <c r="Q12" s="155"/>
      <c r="S12" s="155"/>
      <c r="T12" s="155"/>
      <c r="V12" s="155"/>
      <c r="W12" s="155"/>
      <c r="X12" s="155"/>
    </row>
    <row r="13" spans="1:24" ht="21" customHeight="1">
      <c r="A13" s="69">
        <v>7</v>
      </c>
      <c r="B13" s="140" t="s">
        <v>20</v>
      </c>
      <c r="C13" s="159">
        <v>15</v>
      </c>
      <c r="D13" s="159">
        <v>6300000</v>
      </c>
      <c r="E13" s="159">
        <v>57</v>
      </c>
      <c r="F13" s="159">
        <v>2850000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36">
        <v>72</v>
      </c>
      <c r="N13" s="136">
        <v>9150000</v>
      </c>
      <c r="O13" s="15"/>
      <c r="Q13" s="155"/>
      <c r="S13" s="155"/>
      <c r="T13" s="155"/>
      <c r="V13" s="155"/>
      <c r="W13" s="155"/>
      <c r="X13" s="155"/>
    </row>
    <row r="14" spans="1:24" ht="21" customHeight="1">
      <c r="A14" s="69">
        <v>8</v>
      </c>
      <c r="B14" s="140" t="s">
        <v>22</v>
      </c>
      <c r="C14" s="159">
        <v>14</v>
      </c>
      <c r="D14" s="159">
        <v>5880000</v>
      </c>
      <c r="E14" s="159">
        <v>39</v>
      </c>
      <c r="F14" s="159">
        <v>1950000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36">
        <v>53</v>
      </c>
      <c r="N14" s="136">
        <v>7830000</v>
      </c>
      <c r="O14" s="15"/>
      <c r="Q14" s="155"/>
      <c r="S14" s="155"/>
      <c r="T14" s="155"/>
      <c r="V14" s="155"/>
      <c r="W14" s="155"/>
      <c r="X14" s="155"/>
    </row>
    <row r="15" spans="1:24" ht="21" customHeight="1">
      <c r="A15" s="69">
        <v>9</v>
      </c>
      <c r="B15" s="140" t="s">
        <v>24</v>
      </c>
      <c r="C15" s="159">
        <v>12</v>
      </c>
      <c r="D15" s="159">
        <v>5040000</v>
      </c>
      <c r="E15" s="159">
        <v>26</v>
      </c>
      <c r="F15" s="159">
        <v>1300000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36">
        <v>38</v>
      </c>
      <c r="N15" s="136">
        <v>6340000</v>
      </c>
      <c r="O15" s="15"/>
      <c r="Q15" s="155"/>
      <c r="S15" s="155"/>
      <c r="T15" s="155"/>
      <c r="V15" s="155"/>
      <c r="W15" s="155"/>
      <c r="X15" s="155"/>
    </row>
    <row r="16" spans="1:24" ht="21" customHeight="1">
      <c r="A16" s="69">
        <v>10</v>
      </c>
      <c r="B16" s="140" t="s">
        <v>26</v>
      </c>
      <c r="C16" s="160">
        <v>47</v>
      </c>
      <c r="D16" s="160">
        <v>19422322</v>
      </c>
      <c r="E16" s="160">
        <v>86</v>
      </c>
      <c r="F16" s="160">
        <v>4300000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37">
        <v>133</v>
      </c>
      <c r="N16" s="137">
        <v>23722322</v>
      </c>
      <c r="O16" s="15"/>
      <c r="Q16" s="155"/>
      <c r="S16" s="155"/>
      <c r="T16" s="155"/>
      <c r="V16" s="155"/>
      <c r="W16" s="155"/>
      <c r="X16" s="155"/>
    </row>
    <row r="17" spans="1:24" ht="21" customHeight="1">
      <c r="A17" s="34">
        <v>11</v>
      </c>
      <c r="B17" s="8" t="s">
        <v>28</v>
      </c>
      <c r="C17" s="159">
        <v>23</v>
      </c>
      <c r="D17" s="159">
        <v>9660000</v>
      </c>
      <c r="E17" s="159">
        <v>54</v>
      </c>
      <c r="F17" s="159">
        <v>2700000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8">
        <v>77</v>
      </c>
      <c r="N17" s="161">
        <v>12360000</v>
      </c>
      <c r="O17" s="15"/>
      <c r="Q17" s="155"/>
      <c r="S17" s="155"/>
      <c r="T17" s="155"/>
      <c r="V17" s="155"/>
      <c r="W17" s="155"/>
      <c r="X17" s="155"/>
    </row>
    <row r="18" spans="1:24" ht="21" customHeight="1">
      <c r="A18" s="69">
        <v>12</v>
      </c>
      <c r="B18" s="140" t="s">
        <v>30</v>
      </c>
      <c r="C18" s="159">
        <v>8</v>
      </c>
      <c r="D18" s="159">
        <v>3342260</v>
      </c>
      <c r="E18" s="159">
        <v>30</v>
      </c>
      <c r="F18" s="159">
        <v>1500000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36">
        <v>38</v>
      </c>
      <c r="N18" s="161">
        <v>4842260</v>
      </c>
      <c r="O18" s="15"/>
      <c r="Q18" s="155"/>
      <c r="S18" s="155"/>
      <c r="T18" s="155"/>
      <c r="V18" s="155"/>
      <c r="W18" s="155"/>
      <c r="X18" s="155"/>
    </row>
    <row r="19" spans="1:24" ht="21" customHeight="1">
      <c r="A19" s="69">
        <v>13</v>
      </c>
      <c r="B19" s="140" t="s">
        <v>32</v>
      </c>
      <c r="C19" s="159">
        <v>20</v>
      </c>
      <c r="D19" s="159">
        <v>8400000</v>
      </c>
      <c r="E19" s="159">
        <v>51</v>
      </c>
      <c r="F19" s="159">
        <v>2550000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36">
        <v>71</v>
      </c>
      <c r="N19" s="161">
        <v>10950000</v>
      </c>
      <c r="O19" s="15"/>
      <c r="Q19" s="155"/>
      <c r="S19" s="155"/>
      <c r="T19" s="155"/>
      <c r="V19" s="155"/>
      <c r="W19" s="155"/>
      <c r="X19" s="155"/>
    </row>
    <row r="20" spans="1:24" ht="21" customHeight="1">
      <c r="A20" s="70"/>
      <c r="B20" s="140" t="s">
        <v>34</v>
      </c>
      <c r="C20" s="135">
        <v>469</v>
      </c>
      <c r="D20" s="135">
        <v>196810521</v>
      </c>
      <c r="E20" s="135">
        <v>1278</v>
      </c>
      <c r="F20" s="135">
        <v>63900000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1747</v>
      </c>
      <c r="N20" s="162">
        <v>260710521</v>
      </c>
      <c r="O20" s="15"/>
      <c r="Q20" s="155"/>
      <c r="S20" s="155"/>
      <c r="T20" s="155"/>
      <c r="V20" s="155"/>
      <c r="W20" s="155"/>
      <c r="X20" s="155"/>
    </row>
    <row r="21" spans="1:24" ht="21" customHeight="1">
      <c r="A21" s="7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8"/>
      <c r="O21" s="15"/>
      <c r="Q21" s="155"/>
      <c r="S21" s="155"/>
      <c r="T21" s="155"/>
      <c r="V21" s="155"/>
      <c r="W21" s="155"/>
      <c r="X21" s="155"/>
    </row>
    <row r="22" spans="1:24" ht="21" customHeight="1">
      <c r="A22" s="69">
        <v>14</v>
      </c>
      <c r="B22" s="140" t="s">
        <v>35</v>
      </c>
      <c r="C22" s="159">
        <v>6</v>
      </c>
      <c r="D22" s="159">
        <v>2520000</v>
      </c>
      <c r="E22" s="159">
        <v>13</v>
      </c>
      <c r="F22" s="159">
        <v>650000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36">
        <v>19</v>
      </c>
      <c r="N22" s="161">
        <v>3170000</v>
      </c>
      <c r="O22" s="15"/>
      <c r="Q22" s="155"/>
      <c r="S22" s="155"/>
      <c r="T22" s="155"/>
      <c r="V22" s="155"/>
      <c r="W22" s="155"/>
      <c r="X22" s="155"/>
    </row>
    <row r="23" spans="1:24" ht="21" customHeight="1">
      <c r="A23" s="69">
        <v>15</v>
      </c>
      <c r="B23" s="140" t="s">
        <v>37</v>
      </c>
      <c r="C23" s="159">
        <v>6</v>
      </c>
      <c r="D23" s="159">
        <v>2520000</v>
      </c>
      <c r="E23" s="159">
        <v>18</v>
      </c>
      <c r="F23" s="159">
        <v>900000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36">
        <v>24</v>
      </c>
      <c r="N23" s="161">
        <v>3420000</v>
      </c>
      <c r="O23" s="15"/>
      <c r="Q23" s="155"/>
      <c r="S23" s="155"/>
      <c r="T23" s="155"/>
      <c r="V23" s="155"/>
      <c r="W23" s="155"/>
      <c r="X23" s="155"/>
    </row>
    <row r="24" spans="1:24" ht="21" customHeight="1">
      <c r="A24" s="34">
        <v>16</v>
      </c>
      <c r="B24" s="8" t="s">
        <v>38</v>
      </c>
      <c r="C24" s="157">
        <v>6</v>
      </c>
      <c r="D24" s="157">
        <v>2520000</v>
      </c>
      <c r="E24" s="157">
        <v>4</v>
      </c>
      <c r="F24" s="157">
        <v>200000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8">
        <v>10</v>
      </c>
      <c r="N24" s="163">
        <v>2720000</v>
      </c>
      <c r="O24" s="15"/>
      <c r="Q24" s="155"/>
      <c r="S24" s="155"/>
      <c r="T24" s="155"/>
      <c r="V24" s="155"/>
      <c r="W24" s="155"/>
      <c r="X24" s="155"/>
    </row>
    <row r="25" spans="1:24" ht="21" customHeight="1">
      <c r="A25" s="69">
        <v>17</v>
      </c>
      <c r="B25" s="140" t="s">
        <v>39</v>
      </c>
      <c r="C25" s="159">
        <v>3</v>
      </c>
      <c r="D25" s="159">
        <v>1260000</v>
      </c>
      <c r="E25" s="159">
        <v>10</v>
      </c>
      <c r="F25" s="159">
        <v>500000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36">
        <v>13</v>
      </c>
      <c r="N25" s="161">
        <v>1760000</v>
      </c>
      <c r="O25" s="15"/>
      <c r="Q25" s="155"/>
      <c r="S25" s="155"/>
      <c r="T25" s="155"/>
      <c r="V25" s="155"/>
      <c r="W25" s="155"/>
      <c r="X25" s="155"/>
    </row>
    <row r="26" spans="1:24" ht="21" customHeight="1">
      <c r="A26" s="69">
        <v>18</v>
      </c>
      <c r="B26" s="140" t="s">
        <v>41</v>
      </c>
      <c r="C26" s="159">
        <v>1</v>
      </c>
      <c r="D26" s="159">
        <v>420000</v>
      </c>
      <c r="E26" s="159">
        <v>11</v>
      </c>
      <c r="F26" s="159">
        <v>523800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36">
        <v>12</v>
      </c>
      <c r="N26" s="161">
        <v>943800</v>
      </c>
      <c r="O26" s="15"/>
      <c r="Q26" s="155"/>
      <c r="S26" s="155"/>
      <c r="T26" s="155"/>
      <c r="V26" s="155"/>
      <c r="W26" s="155"/>
      <c r="X26" s="155"/>
    </row>
    <row r="27" spans="1:24" ht="21" customHeight="1">
      <c r="A27" s="69">
        <v>19</v>
      </c>
      <c r="B27" s="140" t="s">
        <v>43</v>
      </c>
      <c r="C27" s="159">
        <v>10</v>
      </c>
      <c r="D27" s="159">
        <v>4200000</v>
      </c>
      <c r="E27" s="159">
        <v>19</v>
      </c>
      <c r="F27" s="159">
        <v>950000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36">
        <v>29</v>
      </c>
      <c r="N27" s="161">
        <v>5150000</v>
      </c>
      <c r="O27" s="15"/>
      <c r="Q27" s="155"/>
      <c r="S27" s="155"/>
      <c r="T27" s="155"/>
      <c r="V27" s="155"/>
      <c r="W27" s="155"/>
      <c r="X27" s="155"/>
    </row>
    <row r="28" spans="1:24" ht="21" customHeight="1">
      <c r="A28" s="69">
        <v>20</v>
      </c>
      <c r="B28" s="164" t="s">
        <v>45</v>
      </c>
      <c r="C28" s="159">
        <v>6</v>
      </c>
      <c r="D28" s="159">
        <v>2520000</v>
      </c>
      <c r="E28" s="159">
        <v>13</v>
      </c>
      <c r="F28" s="159">
        <v>650000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37">
        <v>19</v>
      </c>
      <c r="N28" s="165">
        <v>3170000</v>
      </c>
      <c r="O28" s="15"/>
      <c r="Q28" s="155"/>
      <c r="S28" s="155"/>
      <c r="T28" s="155"/>
      <c r="V28" s="155"/>
      <c r="W28" s="155"/>
      <c r="X28" s="155"/>
    </row>
    <row r="29" spans="1:24" ht="21" customHeight="1">
      <c r="A29" s="34">
        <v>21</v>
      </c>
      <c r="B29" s="39" t="s">
        <v>46</v>
      </c>
      <c r="C29" s="157">
        <v>4</v>
      </c>
      <c r="D29" s="157">
        <v>1680000</v>
      </c>
      <c r="E29" s="157">
        <v>6</v>
      </c>
      <c r="F29" s="157">
        <v>300000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6">
        <v>10</v>
      </c>
      <c r="N29" s="161">
        <v>1980000</v>
      </c>
      <c r="O29" s="15"/>
      <c r="Q29" s="155"/>
      <c r="S29" s="155"/>
      <c r="T29" s="155"/>
      <c r="V29" s="155"/>
      <c r="W29" s="155"/>
      <c r="X29" s="155"/>
    </row>
    <row r="30" spans="1:24" ht="21" customHeight="1">
      <c r="A30" s="69">
        <v>22</v>
      </c>
      <c r="B30" s="140" t="s">
        <v>48</v>
      </c>
      <c r="C30" s="159">
        <v>1</v>
      </c>
      <c r="D30" s="159">
        <v>420000</v>
      </c>
      <c r="E30" s="159">
        <v>6</v>
      </c>
      <c r="F30" s="159">
        <v>300000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36">
        <v>7</v>
      </c>
      <c r="N30" s="161">
        <v>720000</v>
      </c>
      <c r="O30" s="15"/>
      <c r="Q30" s="155"/>
      <c r="S30" s="155"/>
      <c r="T30" s="155"/>
      <c r="V30" s="155"/>
      <c r="W30" s="155"/>
      <c r="X30" s="155"/>
    </row>
    <row r="31" spans="1:24" ht="21" customHeight="1">
      <c r="A31" s="69">
        <v>27</v>
      </c>
      <c r="B31" s="140" t="s">
        <v>49</v>
      </c>
      <c r="C31" s="159">
        <v>5</v>
      </c>
      <c r="D31" s="159">
        <v>2085050</v>
      </c>
      <c r="E31" s="159">
        <v>20</v>
      </c>
      <c r="F31" s="159">
        <v>1000000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36">
        <v>25</v>
      </c>
      <c r="N31" s="161">
        <v>3085050</v>
      </c>
      <c r="O31" s="15"/>
      <c r="Q31" s="155"/>
      <c r="S31" s="155"/>
      <c r="T31" s="155"/>
      <c r="V31" s="155"/>
      <c r="W31" s="155"/>
      <c r="X31" s="155"/>
    </row>
    <row r="32" spans="1:24" ht="21" customHeight="1">
      <c r="A32" s="69">
        <v>28</v>
      </c>
      <c r="B32" s="140" t="s">
        <v>51</v>
      </c>
      <c r="C32" s="159">
        <v>18</v>
      </c>
      <c r="D32" s="159">
        <v>7560000</v>
      </c>
      <c r="E32" s="159">
        <v>24</v>
      </c>
      <c r="F32" s="159">
        <v>1200000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36">
        <v>42</v>
      </c>
      <c r="N32" s="161">
        <v>8760000</v>
      </c>
      <c r="O32" s="15"/>
      <c r="Q32" s="155"/>
      <c r="S32" s="155"/>
      <c r="T32" s="155"/>
      <c r="V32" s="155"/>
      <c r="W32" s="155"/>
      <c r="X32" s="155"/>
    </row>
    <row r="33" spans="1:24" ht="21" customHeight="1">
      <c r="A33" s="69">
        <v>29</v>
      </c>
      <c r="B33" s="140" t="s">
        <v>53</v>
      </c>
      <c r="C33" s="160">
        <v>11</v>
      </c>
      <c r="D33" s="160">
        <v>4620000</v>
      </c>
      <c r="E33" s="160">
        <v>21</v>
      </c>
      <c r="F33" s="160">
        <v>1050000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36">
        <v>32</v>
      </c>
      <c r="N33" s="161">
        <v>5670000</v>
      </c>
      <c r="O33" s="15"/>
      <c r="Q33" s="155"/>
      <c r="S33" s="155"/>
      <c r="T33" s="155"/>
      <c r="V33" s="155"/>
      <c r="W33" s="155"/>
      <c r="X33" s="155"/>
    </row>
    <row r="34" spans="1:24" ht="21" customHeight="1">
      <c r="A34" s="166">
        <v>30</v>
      </c>
      <c r="B34" s="167" t="s">
        <v>55</v>
      </c>
      <c r="C34" s="159">
        <v>4</v>
      </c>
      <c r="D34" s="159">
        <v>1680000</v>
      </c>
      <c r="E34" s="159">
        <v>21</v>
      </c>
      <c r="F34" s="159">
        <v>1050000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8">
        <v>25</v>
      </c>
      <c r="N34" s="163">
        <v>2730000</v>
      </c>
      <c r="O34" s="15"/>
      <c r="Q34" s="155"/>
      <c r="S34" s="155"/>
      <c r="T34" s="155"/>
      <c r="V34" s="155"/>
      <c r="W34" s="155"/>
      <c r="X34" s="155"/>
    </row>
    <row r="35" spans="1:24" ht="21" customHeight="1">
      <c r="A35" s="69">
        <v>31</v>
      </c>
      <c r="B35" s="39" t="s">
        <v>57</v>
      </c>
      <c r="C35" s="159">
        <v>9</v>
      </c>
      <c r="D35" s="159">
        <v>3780000</v>
      </c>
      <c r="E35" s="159">
        <v>7</v>
      </c>
      <c r="F35" s="159">
        <v>350000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36">
        <v>16</v>
      </c>
      <c r="N35" s="161">
        <v>4130000</v>
      </c>
      <c r="O35" s="15"/>
      <c r="Q35" s="155"/>
      <c r="S35" s="155"/>
      <c r="T35" s="155"/>
      <c r="V35" s="155"/>
      <c r="W35" s="155"/>
      <c r="X35" s="155"/>
    </row>
    <row r="36" spans="1:24" ht="21" customHeight="1">
      <c r="A36" s="69">
        <v>32</v>
      </c>
      <c r="B36" s="39" t="s">
        <v>59</v>
      </c>
      <c r="C36" s="159">
        <v>2</v>
      </c>
      <c r="D36" s="159">
        <v>840000</v>
      </c>
      <c r="E36" s="159">
        <v>21</v>
      </c>
      <c r="F36" s="159">
        <v>1050000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36">
        <v>23</v>
      </c>
      <c r="N36" s="161">
        <v>1890000</v>
      </c>
      <c r="O36" s="15"/>
      <c r="Q36" s="155"/>
      <c r="S36" s="155"/>
      <c r="T36" s="155"/>
      <c r="V36" s="155"/>
      <c r="W36" s="155"/>
      <c r="X36" s="155"/>
    </row>
    <row r="37" spans="1:24" ht="21" customHeight="1">
      <c r="A37" s="69">
        <v>36</v>
      </c>
      <c r="B37" s="39" t="s">
        <v>60</v>
      </c>
      <c r="C37" s="159">
        <v>7</v>
      </c>
      <c r="D37" s="159">
        <v>2940000</v>
      </c>
      <c r="E37" s="159">
        <v>10</v>
      </c>
      <c r="F37" s="159">
        <v>500000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36">
        <v>17</v>
      </c>
      <c r="N37" s="161">
        <v>3440000</v>
      </c>
      <c r="O37" s="15"/>
      <c r="Q37" s="155"/>
      <c r="S37" s="155"/>
      <c r="T37" s="155"/>
      <c r="V37" s="155"/>
      <c r="W37" s="155"/>
      <c r="X37" s="155"/>
    </row>
    <row r="38" spans="1:24" ht="21" customHeight="1">
      <c r="A38" s="145">
        <v>44</v>
      </c>
      <c r="B38" s="164" t="s">
        <v>62</v>
      </c>
      <c r="C38" s="159">
        <v>9</v>
      </c>
      <c r="D38" s="159">
        <v>3780000</v>
      </c>
      <c r="E38" s="159">
        <v>27</v>
      </c>
      <c r="F38" s="159">
        <v>1350000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37">
        <v>36</v>
      </c>
      <c r="N38" s="165">
        <v>5130000</v>
      </c>
      <c r="O38" s="15"/>
      <c r="Q38" s="155"/>
      <c r="R38" s="155"/>
      <c r="S38" s="155"/>
      <c r="T38" s="155"/>
      <c r="U38" s="155"/>
      <c r="V38" s="155"/>
      <c r="W38" s="155"/>
      <c r="X38" s="155"/>
    </row>
    <row r="39" spans="1:24" ht="21" customHeight="1">
      <c r="A39" s="69">
        <v>45</v>
      </c>
      <c r="B39" s="39" t="s">
        <v>103</v>
      </c>
      <c r="C39" s="157">
        <v>10</v>
      </c>
      <c r="D39" s="157">
        <v>4200000</v>
      </c>
      <c r="E39" s="157">
        <v>31</v>
      </c>
      <c r="F39" s="157">
        <v>1550000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8">
        <v>41</v>
      </c>
      <c r="N39" s="163">
        <v>5750000</v>
      </c>
      <c r="O39" s="15"/>
      <c r="Q39" s="155"/>
      <c r="R39" s="155"/>
      <c r="S39" s="155"/>
      <c r="T39" s="155"/>
      <c r="U39" s="155"/>
      <c r="V39" s="155"/>
      <c r="W39" s="155"/>
      <c r="X39" s="155"/>
    </row>
    <row r="40" spans="1:24" ht="21" customHeight="1">
      <c r="A40" s="142">
        <v>46</v>
      </c>
      <c r="B40" s="149" t="s">
        <v>108</v>
      </c>
      <c r="C40" s="160">
        <v>19</v>
      </c>
      <c r="D40" s="160">
        <v>7899750</v>
      </c>
      <c r="E40" s="160">
        <v>48</v>
      </c>
      <c r="F40" s="160">
        <v>2400000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37">
        <v>67</v>
      </c>
      <c r="N40" s="165">
        <v>10299750</v>
      </c>
      <c r="O40" s="15"/>
      <c r="Q40" s="155"/>
      <c r="R40" s="155"/>
      <c r="S40" s="155"/>
      <c r="T40" s="155"/>
      <c r="U40" s="155"/>
      <c r="V40" s="155"/>
      <c r="W40" s="155"/>
      <c r="X40" s="155"/>
    </row>
    <row r="41" spans="1:24" ht="21" customHeight="1">
      <c r="A41" s="70"/>
      <c r="B41" s="140" t="s">
        <v>64</v>
      </c>
      <c r="C41" s="168">
        <v>137</v>
      </c>
      <c r="D41" s="168">
        <v>57444800</v>
      </c>
      <c r="E41" s="168">
        <v>330</v>
      </c>
      <c r="F41" s="168">
        <v>16473800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35">
        <v>467</v>
      </c>
      <c r="N41" s="135">
        <v>73918600</v>
      </c>
      <c r="O41" s="15"/>
      <c r="Q41" s="155"/>
      <c r="R41" s="155"/>
      <c r="S41" s="155"/>
      <c r="T41" s="155"/>
      <c r="U41" s="155"/>
      <c r="V41" s="155"/>
      <c r="W41" s="155"/>
      <c r="X41" s="155"/>
    </row>
    <row r="42" spans="1:15" ht="21" customHeight="1">
      <c r="A42" s="70"/>
      <c r="B42" s="140" t="s">
        <v>65</v>
      </c>
      <c r="C42" s="135">
        <v>606</v>
      </c>
      <c r="D42" s="135">
        <v>254255321</v>
      </c>
      <c r="E42" s="135">
        <v>1608</v>
      </c>
      <c r="F42" s="135">
        <v>80373800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2214</v>
      </c>
      <c r="N42" s="135">
        <v>334629121</v>
      </c>
      <c r="O42" s="15"/>
    </row>
    <row r="43" spans="1:15" ht="21" customHeight="1">
      <c r="A43" s="70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5"/>
    </row>
    <row r="44" spans="1:15" ht="21" customHeight="1">
      <c r="A44" s="69">
        <v>301</v>
      </c>
      <c r="B44" s="140" t="s">
        <v>66</v>
      </c>
      <c r="C44" s="159">
        <v>30</v>
      </c>
      <c r="D44" s="159">
        <v>12568000</v>
      </c>
      <c r="E44" s="159">
        <v>3</v>
      </c>
      <c r="F44" s="159">
        <v>150000</v>
      </c>
      <c r="G44" s="159">
        <v>23</v>
      </c>
      <c r="H44" s="159">
        <v>2018000</v>
      </c>
      <c r="I44" s="159">
        <v>0</v>
      </c>
      <c r="J44" s="159">
        <v>0</v>
      </c>
      <c r="K44" s="159">
        <v>0</v>
      </c>
      <c r="L44" s="159">
        <v>0</v>
      </c>
      <c r="M44" s="136">
        <v>56</v>
      </c>
      <c r="N44" s="161">
        <v>14736000</v>
      </c>
      <c r="O44" s="15"/>
    </row>
    <row r="45" spans="1:15" ht="21" customHeight="1">
      <c r="A45" s="69">
        <v>302</v>
      </c>
      <c r="B45" s="140" t="s">
        <v>68</v>
      </c>
      <c r="C45" s="159">
        <v>66</v>
      </c>
      <c r="D45" s="159">
        <v>27700350</v>
      </c>
      <c r="E45" s="159">
        <v>2</v>
      </c>
      <c r="F45" s="159">
        <v>300000</v>
      </c>
      <c r="G45" s="159">
        <v>75</v>
      </c>
      <c r="H45" s="159">
        <v>2988500</v>
      </c>
      <c r="I45" s="159">
        <v>0</v>
      </c>
      <c r="J45" s="159">
        <v>0</v>
      </c>
      <c r="K45" s="159">
        <v>171</v>
      </c>
      <c r="L45" s="159">
        <v>9268225</v>
      </c>
      <c r="M45" s="136">
        <v>314</v>
      </c>
      <c r="N45" s="161">
        <v>40257075</v>
      </c>
      <c r="O45" s="15"/>
    </row>
    <row r="46" spans="1:15" ht="21" customHeight="1">
      <c r="A46" s="69">
        <v>303</v>
      </c>
      <c r="B46" s="140" t="s">
        <v>69</v>
      </c>
      <c r="C46" s="159">
        <v>64</v>
      </c>
      <c r="D46" s="159">
        <v>28784000</v>
      </c>
      <c r="E46" s="159">
        <v>61</v>
      </c>
      <c r="F46" s="159">
        <v>3050000</v>
      </c>
      <c r="G46" s="159">
        <v>545</v>
      </c>
      <c r="H46" s="159">
        <v>85448000</v>
      </c>
      <c r="I46" s="159">
        <v>2</v>
      </c>
      <c r="J46" s="159">
        <v>352000</v>
      </c>
      <c r="K46" s="169">
        <v>3542</v>
      </c>
      <c r="L46" s="169">
        <v>76710299</v>
      </c>
      <c r="M46" s="136">
        <v>4214</v>
      </c>
      <c r="N46" s="161">
        <v>194344299</v>
      </c>
      <c r="O46" s="15"/>
    </row>
    <row r="47" spans="1:15" ht="21" customHeight="1">
      <c r="A47" s="70"/>
      <c r="B47" s="140" t="s">
        <v>71</v>
      </c>
      <c r="C47" s="135">
        <v>160</v>
      </c>
      <c r="D47" s="135">
        <v>69052350</v>
      </c>
      <c r="E47" s="135">
        <v>66</v>
      </c>
      <c r="F47" s="135">
        <v>3500000</v>
      </c>
      <c r="G47" s="135">
        <v>643</v>
      </c>
      <c r="H47" s="135">
        <v>90454500</v>
      </c>
      <c r="I47" s="135">
        <v>2</v>
      </c>
      <c r="J47" s="135">
        <v>352000</v>
      </c>
      <c r="K47" s="170">
        <v>3713</v>
      </c>
      <c r="L47" s="170">
        <v>85978524</v>
      </c>
      <c r="M47" s="135">
        <v>4584</v>
      </c>
      <c r="N47" s="135">
        <v>249337374</v>
      </c>
      <c r="O47" s="15"/>
    </row>
    <row r="48" spans="1:15" ht="21" customHeight="1">
      <c r="A48" s="70"/>
      <c r="C48" s="128"/>
      <c r="D48" s="128"/>
      <c r="E48" s="128"/>
      <c r="F48" s="128"/>
      <c r="G48" s="128"/>
      <c r="H48" s="128"/>
      <c r="I48" s="128"/>
      <c r="J48" s="128"/>
      <c r="K48" s="171"/>
      <c r="L48" s="171"/>
      <c r="M48" s="128"/>
      <c r="N48" s="128"/>
      <c r="O48" s="15"/>
    </row>
    <row r="49" spans="1:15" ht="21" customHeight="1">
      <c r="A49" s="143"/>
      <c r="B49" s="164" t="s">
        <v>72</v>
      </c>
      <c r="C49" s="172">
        <v>766</v>
      </c>
      <c r="D49" s="172">
        <v>323307671</v>
      </c>
      <c r="E49" s="172">
        <v>1674</v>
      </c>
      <c r="F49" s="172">
        <v>83873800</v>
      </c>
      <c r="G49" s="172">
        <v>643</v>
      </c>
      <c r="H49" s="172">
        <v>90454500</v>
      </c>
      <c r="I49" s="172">
        <v>2</v>
      </c>
      <c r="J49" s="172">
        <v>352000</v>
      </c>
      <c r="K49" s="173">
        <v>3713</v>
      </c>
      <c r="L49" s="173">
        <v>85978524</v>
      </c>
      <c r="M49" s="172">
        <v>6798</v>
      </c>
      <c r="N49" s="172">
        <v>583966495</v>
      </c>
      <c r="O49" s="15"/>
    </row>
    <row r="50" spans="1:14" ht="19.5" customHeight="1">
      <c r="A50" s="1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3:12" s="15" customFormat="1" ht="19.5" customHeight="1"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3:12" s="15" customFormat="1" ht="19.5" customHeight="1"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3:12" s="15" customFormat="1" ht="19.5" customHeight="1"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2:14" s="15" customFormat="1" ht="19.5" customHeight="1">
      <c r="B54" s="174"/>
      <c r="M54" s="131"/>
      <c r="N54" s="131"/>
    </row>
    <row r="55" spans="2:14" s="15" customFormat="1" ht="19.5" customHeight="1">
      <c r="B55" s="174"/>
      <c r="M55" s="131"/>
      <c r="N55" s="131"/>
    </row>
    <row r="56" spans="2:14" s="15" customFormat="1" ht="19.5" customHeight="1">
      <c r="B56" s="174"/>
      <c r="M56" s="131"/>
      <c r="N56" s="131"/>
    </row>
    <row r="57" spans="2:14" s="15" customFormat="1" ht="19.5" customHeight="1">
      <c r="B57" s="174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2:14" s="15" customFormat="1" ht="19.5" customHeight="1">
      <c r="B58" s="174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2:14" s="15" customFormat="1" ht="19.5" customHeight="1">
      <c r="B59" s="174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="15" customFormat="1" ht="19.5" customHeight="1">
      <c r="B60" s="174"/>
    </row>
    <row r="61" s="15" customFormat="1" ht="19.5" customHeight="1"/>
    <row r="62" spans="3:14" s="15" customFormat="1" ht="19.5" customHeight="1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3:14" s="15" customFormat="1" ht="19.5" customHeight="1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3:14" s="15" customFormat="1" ht="19.5" customHeight="1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  <row r="65" spans="3:14" s="15" customFormat="1" ht="19.5" customHeight="1"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3:14" s="15" customFormat="1" ht="19.5" customHeight="1"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3:14" s="15" customFormat="1" ht="19.5" customHeight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3:14" s="15" customFormat="1" ht="19.5" customHeight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3:14" s="15" customFormat="1" ht="19.5" customHeigh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3:14" s="15" customFormat="1" ht="19.5" customHeight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3:14" s="15" customFormat="1" ht="19.5" customHeight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="15" customFormat="1" ht="14.25"/>
  </sheetData>
  <sheetProtection/>
  <mergeCells count="6">
    <mergeCell ref="C4:D4"/>
    <mergeCell ref="E4:F4"/>
    <mergeCell ref="G4:H4"/>
    <mergeCell ref="I4:J4"/>
    <mergeCell ref="K4:L4"/>
    <mergeCell ref="M4:N4"/>
  </mergeCells>
  <conditionalFormatting sqref="C67:N71">
    <cfRule type="cellIs" priority="1" dxfId="1" operator="not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70" zoomScaleNormal="87" zoomScaleSheetLayoutView="70" zoomScalePageLayoutView="0" workbookViewId="0" topLeftCell="A1">
      <pane xSplit="2" ySplit="6" topLeftCell="E25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W26" sqref="W26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5.625" style="177" customWidth="1"/>
    <col min="18" max="18" width="7.875" style="177" customWidth="1"/>
    <col min="19" max="19" width="10.25390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152" t="s">
        <v>130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 t="s">
        <v>0</v>
      </c>
      <c r="W2" s="153" t="s">
        <v>93</v>
      </c>
    </row>
    <row r="3" spans="1:23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1" t="s">
        <v>82</v>
      </c>
      <c r="J4" s="342"/>
      <c r="K4" s="343"/>
      <c r="L4" s="342" t="s">
        <v>83</v>
      </c>
      <c r="M4" s="342"/>
      <c r="N4" s="344"/>
      <c r="O4" s="286" t="s">
        <v>88</v>
      </c>
      <c r="P4" s="287"/>
      <c r="Q4" s="288"/>
      <c r="R4" s="310" t="s">
        <v>134</v>
      </c>
      <c r="S4" s="345"/>
      <c r="T4" s="346"/>
      <c r="U4" s="337" t="s">
        <v>84</v>
      </c>
      <c r="V4" s="338"/>
      <c r="W4" s="339"/>
    </row>
    <row r="5" spans="1:23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190" t="s">
        <v>6</v>
      </c>
      <c r="M6" s="191" t="s">
        <v>7</v>
      </c>
      <c r="N6" s="191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139</v>
      </c>
      <c r="T6" s="52" t="s">
        <v>86</v>
      </c>
      <c r="U6" s="203" t="s">
        <v>6</v>
      </c>
      <c r="V6" s="203" t="s">
        <v>7</v>
      </c>
      <c r="W6" s="206" t="s">
        <v>86</v>
      </c>
    </row>
    <row r="7" spans="1:23" ht="21" customHeight="1">
      <c r="A7" s="216">
        <v>1</v>
      </c>
      <c r="B7" s="217" t="s">
        <v>9</v>
      </c>
      <c r="C7" s="80">
        <v>6803</v>
      </c>
      <c r="D7" s="80">
        <v>96932</v>
      </c>
      <c r="E7" s="80">
        <v>4012496771</v>
      </c>
      <c r="F7" s="80">
        <v>315352</v>
      </c>
      <c r="G7" s="80">
        <v>484210</v>
      </c>
      <c r="H7" s="80">
        <v>4125116564</v>
      </c>
      <c r="I7" s="80">
        <v>67396</v>
      </c>
      <c r="J7" s="80">
        <v>115788</v>
      </c>
      <c r="K7" s="80">
        <v>807949760</v>
      </c>
      <c r="L7" s="86">
        <v>389551</v>
      </c>
      <c r="M7" s="86">
        <v>696930</v>
      </c>
      <c r="N7" s="87">
        <v>8945563095</v>
      </c>
      <c r="O7" s="80">
        <v>197915</v>
      </c>
      <c r="P7" s="80">
        <v>233262</v>
      </c>
      <c r="Q7" s="80">
        <v>2239014872</v>
      </c>
      <c r="R7" s="80">
        <v>6628</v>
      </c>
      <c r="S7" s="80">
        <v>251501</v>
      </c>
      <c r="T7" s="80">
        <v>169340584</v>
      </c>
      <c r="U7" s="80">
        <v>242</v>
      </c>
      <c r="V7" s="80">
        <v>1719</v>
      </c>
      <c r="W7" s="80">
        <v>18880050</v>
      </c>
    </row>
    <row r="8" spans="1:23" ht="21" customHeight="1">
      <c r="A8" s="218">
        <v>2</v>
      </c>
      <c r="B8" s="202" t="s">
        <v>10</v>
      </c>
      <c r="C8" s="81">
        <v>2261</v>
      </c>
      <c r="D8" s="81">
        <v>30764</v>
      </c>
      <c r="E8" s="81">
        <v>1350061215</v>
      </c>
      <c r="F8" s="81">
        <v>93007</v>
      </c>
      <c r="G8" s="81">
        <v>143138</v>
      </c>
      <c r="H8" s="81">
        <v>1130156506</v>
      </c>
      <c r="I8" s="81">
        <v>17643</v>
      </c>
      <c r="J8" s="81">
        <v>32903</v>
      </c>
      <c r="K8" s="81">
        <v>243776620</v>
      </c>
      <c r="L8" s="86">
        <v>112911</v>
      </c>
      <c r="M8" s="86">
        <v>206805</v>
      </c>
      <c r="N8" s="87">
        <v>2723994341</v>
      </c>
      <c r="O8" s="81">
        <v>67844</v>
      </c>
      <c r="P8" s="81">
        <v>82695</v>
      </c>
      <c r="Q8" s="81">
        <v>829018917</v>
      </c>
      <c r="R8" s="81">
        <v>2192</v>
      </c>
      <c r="S8" s="81">
        <v>78112</v>
      </c>
      <c r="T8" s="81">
        <v>52436376</v>
      </c>
      <c r="U8" s="81">
        <v>161</v>
      </c>
      <c r="V8" s="81">
        <v>587</v>
      </c>
      <c r="W8" s="81">
        <v>6350980</v>
      </c>
    </row>
    <row r="9" spans="1:23" ht="21" customHeight="1">
      <c r="A9" s="218">
        <v>3</v>
      </c>
      <c r="B9" s="202" t="s">
        <v>12</v>
      </c>
      <c r="C9" s="81">
        <v>3670</v>
      </c>
      <c r="D9" s="81">
        <v>47092</v>
      </c>
      <c r="E9" s="81">
        <v>2087289300</v>
      </c>
      <c r="F9" s="81">
        <v>178559</v>
      </c>
      <c r="G9" s="81">
        <v>267721</v>
      </c>
      <c r="H9" s="81">
        <v>1974263944</v>
      </c>
      <c r="I9" s="81">
        <v>32917</v>
      </c>
      <c r="J9" s="81">
        <v>58772</v>
      </c>
      <c r="K9" s="81">
        <v>385343750</v>
      </c>
      <c r="L9" s="86">
        <v>215146</v>
      </c>
      <c r="M9" s="86">
        <v>373585</v>
      </c>
      <c r="N9" s="87">
        <v>4446896994</v>
      </c>
      <c r="O9" s="81">
        <v>125720</v>
      </c>
      <c r="P9" s="81">
        <v>148072</v>
      </c>
      <c r="Q9" s="81">
        <v>1433027105</v>
      </c>
      <c r="R9" s="81">
        <v>3481</v>
      </c>
      <c r="S9" s="81">
        <v>118297</v>
      </c>
      <c r="T9" s="81">
        <v>80631819</v>
      </c>
      <c r="U9" s="81">
        <v>198</v>
      </c>
      <c r="V9" s="81">
        <v>956</v>
      </c>
      <c r="W9" s="81">
        <v>11944340</v>
      </c>
    </row>
    <row r="10" spans="1:23" ht="21" customHeight="1">
      <c r="A10" s="218">
        <v>4</v>
      </c>
      <c r="B10" s="202" t="s">
        <v>14</v>
      </c>
      <c r="C10" s="81">
        <v>3424</v>
      </c>
      <c r="D10" s="81">
        <v>47603</v>
      </c>
      <c r="E10" s="81">
        <v>1912828753</v>
      </c>
      <c r="F10" s="81">
        <v>150140</v>
      </c>
      <c r="G10" s="81">
        <v>236776</v>
      </c>
      <c r="H10" s="81">
        <v>2154428193</v>
      </c>
      <c r="I10" s="81">
        <v>21804</v>
      </c>
      <c r="J10" s="81">
        <v>43065</v>
      </c>
      <c r="K10" s="81">
        <v>287040760</v>
      </c>
      <c r="L10" s="86">
        <v>175368</v>
      </c>
      <c r="M10" s="86">
        <v>327444</v>
      </c>
      <c r="N10" s="87">
        <v>4354297706</v>
      </c>
      <c r="O10" s="81">
        <v>81983</v>
      </c>
      <c r="P10" s="81">
        <v>95804</v>
      </c>
      <c r="Q10" s="81">
        <v>969468020</v>
      </c>
      <c r="R10" s="81">
        <v>3290</v>
      </c>
      <c r="S10" s="81">
        <v>118816</v>
      </c>
      <c r="T10" s="81">
        <v>80932353</v>
      </c>
      <c r="U10" s="81">
        <v>63</v>
      </c>
      <c r="V10" s="81">
        <v>343</v>
      </c>
      <c r="W10" s="81">
        <v>4092000</v>
      </c>
    </row>
    <row r="11" spans="1:23" ht="21" customHeight="1">
      <c r="A11" s="218">
        <v>5</v>
      </c>
      <c r="B11" s="202" t="s">
        <v>16</v>
      </c>
      <c r="C11" s="81">
        <v>1007</v>
      </c>
      <c r="D11" s="81">
        <v>13360</v>
      </c>
      <c r="E11" s="81">
        <v>552069110</v>
      </c>
      <c r="F11" s="81">
        <v>37922</v>
      </c>
      <c r="G11" s="81">
        <v>53767</v>
      </c>
      <c r="H11" s="81">
        <v>465486274</v>
      </c>
      <c r="I11" s="81">
        <v>8147</v>
      </c>
      <c r="J11" s="81">
        <v>13805</v>
      </c>
      <c r="K11" s="81">
        <v>89399030</v>
      </c>
      <c r="L11" s="88">
        <v>47076</v>
      </c>
      <c r="M11" s="88">
        <v>80932</v>
      </c>
      <c r="N11" s="89">
        <v>1106954414</v>
      </c>
      <c r="O11" s="81">
        <v>27955</v>
      </c>
      <c r="P11" s="81">
        <v>32930</v>
      </c>
      <c r="Q11" s="81">
        <v>316647760</v>
      </c>
      <c r="R11" s="81">
        <v>920</v>
      </c>
      <c r="S11" s="81">
        <v>33302</v>
      </c>
      <c r="T11" s="81">
        <v>22296954</v>
      </c>
      <c r="U11" s="81">
        <v>28</v>
      </c>
      <c r="V11" s="81">
        <v>108</v>
      </c>
      <c r="W11" s="81">
        <v>1200500</v>
      </c>
    </row>
    <row r="12" spans="1:23" ht="21" customHeight="1">
      <c r="A12" s="216">
        <v>6</v>
      </c>
      <c r="B12" s="217" t="s">
        <v>18</v>
      </c>
      <c r="C12" s="80">
        <v>1111</v>
      </c>
      <c r="D12" s="80">
        <v>14909</v>
      </c>
      <c r="E12" s="80">
        <v>575497140</v>
      </c>
      <c r="F12" s="80">
        <v>51537</v>
      </c>
      <c r="G12" s="80">
        <v>71688</v>
      </c>
      <c r="H12" s="80">
        <v>640409830</v>
      </c>
      <c r="I12" s="80">
        <v>9923</v>
      </c>
      <c r="J12" s="80">
        <v>17360</v>
      </c>
      <c r="K12" s="80">
        <v>118422130</v>
      </c>
      <c r="L12" s="90">
        <v>62571</v>
      </c>
      <c r="M12" s="90">
        <v>103957</v>
      </c>
      <c r="N12" s="91">
        <v>1334329100</v>
      </c>
      <c r="O12" s="80">
        <v>28062</v>
      </c>
      <c r="P12" s="80">
        <v>31938</v>
      </c>
      <c r="Q12" s="80">
        <v>324064750</v>
      </c>
      <c r="R12" s="80">
        <v>1056</v>
      </c>
      <c r="S12" s="80">
        <v>38746</v>
      </c>
      <c r="T12" s="80">
        <v>25891600</v>
      </c>
      <c r="U12" s="80">
        <v>43</v>
      </c>
      <c r="V12" s="80">
        <v>152</v>
      </c>
      <c r="W12" s="80">
        <v>1762640</v>
      </c>
    </row>
    <row r="13" spans="1:23" ht="21" customHeight="1">
      <c r="A13" s="218">
        <v>7</v>
      </c>
      <c r="B13" s="202" t="s">
        <v>20</v>
      </c>
      <c r="C13" s="81">
        <v>1107</v>
      </c>
      <c r="D13" s="81">
        <v>15522</v>
      </c>
      <c r="E13" s="81">
        <v>662216160</v>
      </c>
      <c r="F13" s="81">
        <v>46804</v>
      </c>
      <c r="G13" s="81">
        <v>71999</v>
      </c>
      <c r="H13" s="81">
        <v>548327272</v>
      </c>
      <c r="I13" s="81">
        <v>8059</v>
      </c>
      <c r="J13" s="81">
        <v>14828</v>
      </c>
      <c r="K13" s="81">
        <v>100131690</v>
      </c>
      <c r="L13" s="92">
        <v>55970</v>
      </c>
      <c r="M13" s="92">
        <v>102349</v>
      </c>
      <c r="N13" s="93">
        <v>1310675122</v>
      </c>
      <c r="O13" s="81">
        <v>33692</v>
      </c>
      <c r="P13" s="81">
        <v>39828</v>
      </c>
      <c r="Q13" s="81">
        <v>386421930</v>
      </c>
      <c r="R13" s="81">
        <v>1074</v>
      </c>
      <c r="S13" s="81">
        <v>41239</v>
      </c>
      <c r="T13" s="81">
        <v>27829110</v>
      </c>
      <c r="U13" s="81">
        <v>65</v>
      </c>
      <c r="V13" s="81">
        <v>237</v>
      </c>
      <c r="W13" s="81">
        <v>2605460</v>
      </c>
    </row>
    <row r="14" spans="1:23" ht="21" customHeight="1">
      <c r="A14" s="218">
        <v>8</v>
      </c>
      <c r="B14" s="202" t="s">
        <v>22</v>
      </c>
      <c r="C14" s="81">
        <v>780</v>
      </c>
      <c r="D14" s="81">
        <v>10855</v>
      </c>
      <c r="E14" s="81">
        <v>395332680</v>
      </c>
      <c r="F14" s="81">
        <v>35451</v>
      </c>
      <c r="G14" s="81">
        <v>48858</v>
      </c>
      <c r="H14" s="81">
        <v>426160250</v>
      </c>
      <c r="I14" s="81">
        <v>7148</v>
      </c>
      <c r="J14" s="81">
        <v>12057</v>
      </c>
      <c r="K14" s="81">
        <v>89394350</v>
      </c>
      <c r="L14" s="92">
        <v>43379</v>
      </c>
      <c r="M14" s="92">
        <v>71770</v>
      </c>
      <c r="N14" s="93">
        <v>910887280</v>
      </c>
      <c r="O14" s="81">
        <v>21443</v>
      </c>
      <c r="P14" s="81">
        <v>24966</v>
      </c>
      <c r="Q14" s="81">
        <v>218972250</v>
      </c>
      <c r="R14" s="81">
        <v>714</v>
      </c>
      <c r="S14" s="81">
        <v>27382</v>
      </c>
      <c r="T14" s="81">
        <v>18347499</v>
      </c>
      <c r="U14" s="81">
        <v>31</v>
      </c>
      <c r="V14" s="81">
        <v>331</v>
      </c>
      <c r="W14" s="81">
        <v>3711300</v>
      </c>
    </row>
    <row r="15" spans="1:23" ht="21" customHeight="1">
      <c r="A15" s="218">
        <v>9</v>
      </c>
      <c r="B15" s="202" t="s">
        <v>24</v>
      </c>
      <c r="C15" s="81">
        <v>585</v>
      </c>
      <c r="D15" s="81">
        <v>7826</v>
      </c>
      <c r="E15" s="81">
        <v>297240612</v>
      </c>
      <c r="F15" s="81">
        <v>30782</v>
      </c>
      <c r="G15" s="81">
        <v>42616</v>
      </c>
      <c r="H15" s="81">
        <v>359620370</v>
      </c>
      <c r="I15" s="81">
        <v>5632</v>
      </c>
      <c r="J15" s="81">
        <v>9815</v>
      </c>
      <c r="K15" s="81">
        <v>70216940</v>
      </c>
      <c r="L15" s="92">
        <v>36999</v>
      </c>
      <c r="M15" s="92">
        <v>60257</v>
      </c>
      <c r="N15" s="93">
        <v>727077922</v>
      </c>
      <c r="O15" s="81">
        <v>21907</v>
      </c>
      <c r="P15" s="81">
        <v>25492</v>
      </c>
      <c r="Q15" s="81">
        <v>289935878</v>
      </c>
      <c r="R15" s="81">
        <v>560</v>
      </c>
      <c r="S15" s="81">
        <v>20454</v>
      </c>
      <c r="T15" s="81">
        <v>14040445</v>
      </c>
      <c r="U15" s="81">
        <v>16</v>
      </c>
      <c r="V15" s="81">
        <v>67</v>
      </c>
      <c r="W15" s="81">
        <v>641030</v>
      </c>
    </row>
    <row r="16" spans="1:23" ht="21" customHeight="1">
      <c r="A16" s="218">
        <v>10</v>
      </c>
      <c r="B16" s="202" t="s">
        <v>26</v>
      </c>
      <c r="C16" s="82">
        <v>2062</v>
      </c>
      <c r="D16" s="82">
        <v>32859</v>
      </c>
      <c r="E16" s="82">
        <v>1188034405</v>
      </c>
      <c r="F16" s="82">
        <v>80345</v>
      </c>
      <c r="G16" s="82">
        <v>117459</v>
      </c>
      <c r="H16" s="82">
        <v>1143659609</v>
      </c>
      <c r="I16" s="82">
        <v>16338</v>
      </c>
      <c r="J16" s="82">
        <v>31014</v>
      </c>
      <c r="K16" s="82">
        <v>204723310</v>
      </c>
      <c r="L16" s="94">
        <v>98745</v>
      </c>
      <c r="M16" s="94">
        <v>181332</v>
      </c>
      <c r="N16" s="95">
        <v>2536417324</v>
      </c>
      <c r="O16" s="82">
        <v>46181</v>
      </c>
      <c r="P16" s="82">
        <v>53897</v>
      </c>
      <c r="Q16" s="82">
        <v>552323220</v>
      </c>
      <c r="R16" s="82">
        <v>1979</v>
      </c>
      <c r="S16" s="82">
        <v>84390</v>
      </c>
      <c r="T16" s="82">
        <v>56739629</v>
      </c>
      <c r="U16" s="82">
        <v>91</v>
      </c>
      <c r="V16" s="82">
        <v>995</v>
      </c>
      <c r="W16" s="82">
        <v>10463020</v>
      </c>
    </row>
    <row r="17" spans="1:23" ht="21" customHeight="1">
      <c r="A17" s="216">
        <v>11</v>
      </c>
      <c r="B17" s="217" t="s">
        <v>28</v>
      </c>
      <c r="C17" s="81">
        <v>1258</v>
      </c>
      <c r="D17" s="81">
        <v>16961</v>
      </c>
      <c r="E17" s="81">
        <v>723558973</v>
      </c>
      <c r="F17" s="81">
        <v>55900</v>
      </c>
      <c r="G17" s="81">
        <v>79382</v>
      </c>
      <c r="H17" s="81">
        <v>716258028</v>
      </c>
      <c r="I17" s="81">
        <v>10819</v>
      </c>
      <c r="J17" s="81">
        <v>18316</v>
      </c>
      <c r="K17" s="81">
        <v>130707510</v>
      </c>
      <c r="L17" s="90">
        <v>67977</v>
      </c>
      <c r="M17" s="90">
        <v>114659</v>
      </c>
      <c r="N17" s="91">
        <v>1570524511</v>
      </c>
      <c r="O17" s="81">
        <v>33770</v>
      </c>
      <c r="P17" s="81">
        <v>39821</v>
      </c>
      <c r="Q17" s="81">
        <v>375918900</v>
      </c>
      <c r="R17" s="81">
        <v>1213</v>
      </c>
      <c r="S17" s="81">
        <v>44204</v>
      </c>
      <c r="T17" s="81">
        <v>29824162</v>
      </c>
      <c r="U17" s="81">
        <v>51</v>
      </c>
      <c r="V17" s="81">
        <v>297</v>
      </c>
      <c r="W17" s="81">
        <v>3180880</v>
      </c>
    </row>
    <row r="18" spans="1:23" ht="21" customHeight="1">
      <c r="A18" s="218">
        <v>12</v>
      </c>
      <c r="B18" s="202" t="s">
        <v>30</v>
      </c>
      <c r="C18" s="81">
        <v>520</v>
      </c>
      <c r="D18" s="81">
        <v>7451</v>
      </c>
      <c r="E18" s="81">
        <v>292018810</v>
      </c>
      <c r="F18" s="81">
        <v>23732</v>
      </c>
      <c r="G18" s="81">
        <v>31617</v>
      </c>
      <c r="H18" s="81">
        <v>299323480</v>
      </c>
      <c r="I18" s="81">
        <v>3326</v>
      </c>
      <c r="J18" s="81">
        <v>5816</v>
      </c>
      <c r="K18" s="81">
        <v>41781940</v>
      </c>
      <c r="L18" s="92">
        <v>27578</v>
      </c>
      <c r="M18" s="92">
        <v>44884</v>
      </c>
      <c r="N18" s="93">
        <v>633124230</v>
      </c>
      <c r="O18" s="81">
        <v>14208</v>
      </c>
      <c r="P18" s="81">
        <v>16316</v>
      </c>
      <c r="Q18" s="81">
        <v>171880450</v>
      </c>
      <c r="R18" s="81">
        <v>500</v>
      </c>
      <c r="S18" s="81">
        <v>19719</v>
      </c>
      <c r="T18" s="81">
        <v>13383330</v>
      </c>
      <c r="U18" s="81">
        <v>4</v>
      </c>
      <c r="V18" s="81">
        <v>12</v>
      </c>
      <c r="W18" s="81">
        <v>147640</v>
      </c>
    </row>
    <row r="19" spans="1:23" ht="21" customHeight="1">
      <c r="A19" s="218">
        <v>13</v>
      </c>
      <c r="B19" s="202" t="s">
        <v>32</v>
      </c>
      <c r="C19" s="81">
        <v>864</v>
      </c>
      <c r="D19" s="81">
        <v>12220</v>
      </c>
      <c r="E19" s="81">
        <v>544373190</v>
      </c>
      <c r="F19" s="81">
        <v>38169</v>
      </c>
      <c r="G19" s="81">
        <v>57885</v>
      </c>
      <c r="H19" s="81">
        <v>520464060</v>
      </c>
      <c r="I19" s="81">
        <v>7101</v>
      </c>
      <c r="J19" s="81">
        <v>13577</v>
      </c>
      <c r="K19" s="81">
        <v>82738760</v>
      </c>
      <c r="L19" s="92">
        <v>46134</v>
      </c>
      <c r="M19" s="92">
        <v>83682</v>
      </c>
      <c r="N19" s="93">
        <v>1147576010</v>
      </c>
      <c r="O19" s="81">
        <v>26932</v>
      </c>
      <c r="P19" s="81">
        <v>32648</v>
      </c>
      <c r="Q19" s="81">
        <v>362230550</v>
      </c>
      <c r="R19" s="81">
        <v>832</v>
      </c>
      <c r="S19" s="81">
        <v>30954</v>
      </c>
      <c r="T19" s="81">
        <v>20971226</v>
      </c>
      <c r="U19" s="81">
        <v>129</v>
      </c>
      <c r="V19" s="81">
        <v>316</v>
      </c>
      <c r="W19" s="81">
        <v>2981690</v>
      </c>
    </row>
    <row r="20" spans="1:23" ht="21" customHeight="1">
      <c r="A20" s="188"/>
      <c r="B20" s="202" t="s">
        <v>34</v>
      </c>
      <c r="C20" s="221">
        <v>25452</v>
      </c>
      <c r="D20" s="221">
        <v>354354</v>
      </c>
      <c r="E20" s="222">
        <v>14593017119</v>
      </c>
      <c r="F20" s="222">
        <v>1137700</v>
      </c>
      <c r="G20" s="222">
        <v>1707116</v>
      </c>
      <c r="H20" s="222">
        <v>14503674380</v>
      </c>
      <c r="I20" s="221">
        <v>216253</v>
      </c>
      <c r="J20" s="221">
        <v>387116</v>
      </c>
      <c r="K20" s="221">
        <v>2651626550</v>
      </c>
      <c r="L20" s="222">
        <v>1379405</v>
      </c>
      <c r="M20" s="222">
        <v>2448586</v>
      </c>
      <c r="N20" s="223">
        <v>31748318049</v>
      </c>
      <c r="O20" s="221">
        <v>727612</v>
      </c>
      <c r="P20" s="221">
        <v>857669</v>
      </c>
      <c r="Q20" s="221">
        <v>8468924602</v>
      </c>
      <c r="R20" s="221">
        <v>24439</v>
      </c>
      <c r="S20" s="221">
        <v>907116</v>
      </c>
      <c r="T20" s="221">
        <v>612665087</v>
      </c>
      <c r="U20" s="221">
        <v>1122</v>
      </c>
      <c r="V20" s="221">
        <v>6120</v>
      </c>
      <c r="W20" s="221">
        <v>67961530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35</v>
      </c>
      <c r="C22" s="81">
        <v>316</v>
      </c>
      <c r="D22" s="81">
        <v>4206</v>
      </c>
      <c r="E22" s="81">
        <v>188933630</v>
      </c>
      <c r="F22" s="81">
        <v>16909</v>
      </c>
      <c r="G22" s="81">
        <v>24554</v>
      </c>
      <c r="H22" s="81">
        <v>218682077</v>
      </c>
      <c r="I22" s="81">
        <v>2480</v>
      </c>
      <c r="J22" s="81">
        <v>4785</v>
      </c>
      <c r="K22" s="81">
        <v>34043450</v>
      </c>
      <c r="L22" s="92">
        <v>19705</v>
      </c>
      <c r="M22" s="92">
        <v>33545</v>
      </c>
      <c r="N22" s="93">
        <v>441659157</v>
      </c>
      <c r="O22" s="81">
        <v>5801</v>
      </c>
      <c r="P22" s="81">
        <v>6723</v>
      </c>
      <c r="Q22" s="81">
        <v>71019440</v>
      </c>
      <c r="R22" s="81">
        <v>307</v>
      </c>
      <c r="S22" s="81">
        <v>10518</v>
      </c>
      <c r="T22" s="81">
        <v>7158161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37</v>
      </c>
      <c r="C23" s="81">
        <v>417</v>
      </c>
      <c r="D23" s="81">
        <v>6438</v>
      </c>
      <c r="E23" s="81">
        <v>241017390</v>
      </c>
      <c r="F23" s="81">
        <v>18369</v>
      </c>
      <c r="G23" s="81">
        <v>26797</v>
      </c>
      <c r="H23" s="81">
        <v>237003962</v>
      </c>
      <c r="I23" s="81">
        <v>3330</v>
      </c>
      <c r="J23" s="81">
        <v>6078</v>
      </c>
      <c r="K23" s="81">
        <v>40398760</v>
      </c>
      <c r="L23" s="94">
        <v>22116</v>
      </c>
      <c r="M23" s="94">
        <v>39313</v>
      </c>
      <c r="N23" s="95">
        <v>518420112</v>
      </c>
      <c r="O23" s="81">
        <v>11236</v>
      </c>
      <c r="P23" s="81">
        <v>13313</v>
      </c>
      <c r="Q23" s="81">
        <v>137695328</v>
      </c>
      <c r="R23" s="81">
        <v>406</v>
      </c>
      <c r="S23" s="81">
        <v>16722</v>
      </c>
      <c r="T23" s="81">
        <v>11075092</v>
      </c>
      <c r="U23" s="81">
        <v>25</v>
      </c>
      <c r="V23" s="81">
        <v>203</v>
      </c>
      <c r="W23" s="81">
        <v>2105190</v>
      </c>
    </row>
    <row r="24" spans="1:23" ht="21" customHeight="1">
      <c r="A24" s="216">
        <v>16</v>
      </c>
      <c r="B24" s="217" t="s">
        <v>38</v>
      </c>
      <c r="C24" s="80">
        <v>245</v>
      </c>
      <c r="D24" s="80">
        <v>2754</v>
      </c>
      <c r="E24" s="80">
        <v>137880400</v>
      </c>
      <c r="F24" s="80">
        <v>11172</v>
      </c>
      <c r="G24" s="80">
        <v>15368</v>
      </c>
      <c r="H24" s="80">
        <v>128851650</v>
      </c>
      <c r="I24" s="80">
        <v>2110</v>
      </c>
      <c r="J24" s="80">
        <v>3730</v>
      </c>
      <c r="K24" s="80">
        <v>25119310</v>
      </c>
      <c r="L24" s="90">
        <v>13527</v>
      </c>
      <c r="M24" s="90">
        <v>21852</v>
      </c>
      <c r="N24" s="90">
        <v>291851360</v>
      </c>
      <c r="O24" s="80">
        <v>5429</v>
      </c>
      <c r="P24" s="80">
        <v>6036</v>
      </c>
      <c r="Q24" s="80">
        <v>61923560</v>
      </c>
      <c r="R24" s="80">
        <v>237</v>
      </c>
      <c r="S24" s="80">
        <v>7081</v>
      </c>
      <c r="T24" s="80">
        <v>4809028</v>
      </c>
      <c r="U24" s="80">
        <v>5</v>
      </c>
      <c r="V24" s="80">
        <v>16</v>
      </c>
      <c r="W24" s="80">
        <v>215780</v>
      </c>
    </row>
    <row r="25" spans="1:23" ht="21" customHeight="1">
      <c r="A25" s="218">
        <v>17</v>
      </c>
      <c r="B25" s="225" t="s">
        <v>39</v>
      </c>
      <c r="C25" s="81">
        <v>256</v>
      </c>
      <c r="D25" s="81">
        <v>3690</v>
      </c>
      <c r="E25" s="81">
        <v>153923277</v>
      </c>
      <c r="F25" s="81">
        <v>11113</v>
      </c>
      <c r="G25" s="81">
        <v>14420</v>
      </c>
      <c r="H25" s="81">
        <v>134509970</v>
      </c>
      <c r="I25" s="81">
        <v>1625</v>
      </c>
      <c r="J25" s="81">
        <v>2801</v>
      </c>
      <c r="K25" s="81">
        <v>19558110</v>
      </c>
      <c r="L25" s="92">
        <v>12994</v>
      </c>
      <c r="M25" s="92">
        <v>20911</v>
      </c>
      <c r="N25" s="92">
        <v>307991357</v>
      </c>
      <c r="O25" s="81">
        <v>7703</v>
      </c>
      <c r="P25" s="81">
        <v>8684</v>
      </c>
      <c r="Q25" s="81">
        <v>109942250</v>
      </c>
      <c r="R25" s="81">
        <v>232</v>
      </c>
      <c r="S25" s="81">
        <v>8213</v>
      </c>
      <c r="T25" s="81">
        <v>5552802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41</v>
      </c>
      <c r="C26" s="81">
        <v>169</v>
      </c>
      <c r="D26" s="81">
        <v>2570</v>
      </c>
      <c r="E26" s="81">
        <v>110655080</v>
      </c>
      <c r="F26" s="81">
        <v>7478</v>
      </c>
      <c r="G26" s="81">
        <v>9334</v>
      </c>
      <c r="H26" s="81">
        <v>91552100</v>
      </c>
      <c r="I26" s="81">
        <v>1811</v>
      </c>
      <c r="J26" s="81">
        <v>3267</v>
      </c>
      <c r="K26" s="81">
        <v>21295520</v>
      </c>
      <c r="L26" s="92">
        <v>9458</v>
      </c>
      <c r="M26" s="92">
        <v>15171</v>
      </c>
      <c r="N26" s="92">
        <v>223502700</v>
      </c>
      <c r="O26" s="81">
        <v>5367</v>
      </c>
      <c r="P26" s="81">
        <v>5953</v>
      </c>
      <c r="Q26" s="81">
        <v>74731200</v>
      </c>
      <c r="R26" s="81">
        <v>164</v>
      </c>
      <c r="S26" s="81">
        <v>6761</v>
      </c>
      <c r="T26" s="81">
        <v>4601097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43</v>
      </c>
      <c r="C27" s="81">
        <v>602</v>
      </c>
      <c r="D27" s="81">
        <v>8045</v>
      </c>
      <c r="E27" s="81">
        <v>307048745</v>
      </c>
      <c r="F27" s="81">
        <v>26900</v>
      </c>
      <c r="G27" s="81">
        <v>37778</v>
      </c>
      <c r="H27" s="81">
        <v>353001086</v>
      </c>
      <c r="I27" s="81">
        <v>6068</v>
      </c>
      <c r="J27" s="81">
        <v>10342</v>
      </c>
      <c r="K27" s="81">
        <v>75772860</v>
      </c>
      <c r="L27" s="92">
        <v>33570</v>
      </c>
      <c r="M27" s="92">
        <v>56165</v>
      </c>
      <c r="N27" s="92">
        <v>735822691</v>
      </c>
      <c r="O27" s="81">
        <v>12895</v>
      </c>
      <c r="P27" s="81">
        <v>15019</v>
      </c>
      <c r="Q27" s="81">
        <v>140135936</v>
      </c>
      <c r="R27" s="81">
        <v>556</v>
      </c>
      <c r="S27" s="81">
        <v>21257</v>
      </c>
      <c r="T27" s="81">
        <v>14528722</v>
      </c>
      <c r="U27" s="81">
        <v>31</v>
      </c>
      <c r="V27" s="81">
        <v>175</v>
      </c>
      <c r="W27" s="81">
        <v>1742870</v>
      </c>
    </row>
    <row r="28" spans="1:23" ht="21" customHeight="1">
      <c r="A28" s="218">
        <v>20</v>
      </c>
      <c r="B28" s="225" t="s">
        <v>45</v>
      </c>
      <c r="C28" s="81">
        <v>271</v>
      </c>
      <c r="D28" s="81">
        <v>3919</v>
      </c>
      <c r="E28" s="81">
        <v>151516180</v>
      </c>
      <c r="F28" s="81">
        <v>10037</v>
      </c>
      <c r="G28" s="81">
        <v>13888</v>
      </c>
      <c r="H28" s="81">
        <v>124090810</v>
      </c>
      <c r="I28" s="81">
        <v>1749</v>
      </c>
      <c r="J28" s="81">
        <v>3337</v>
      </c>
      <c r="K28" s="81">
        <v>20789710</v>
      </c>
      <c r="L28" s="94">
        <v>12057</v>
      </c>
      <c r="M28" s="94">
        <v>21144</v>
      </c>
      <c r="N28" s="94">
        <v>296396700</v>
      </c>
      <c r="O28" s="81">
        <v>6364</v>
      </c>
      <c r="P28" s="81">
        <v>7461</v>
      </c>
      <c r="Q28" s="81">
        <v>83247750</v>
      </c>
      <c r="R28" s="81">
        <v>258</v>
      </c>
      <c r="S28" s="81">
        <v>9310</v>
      </c>
      <c r="T28" s="81">
        <v>6306679</v>
      </c>
      <c r="U28" s="81">
        <v>8</v>
      </c>
      <c r="V28" s="81">
        <v>29</v>
      </c>
      <c r="W28" s="81">
        <v>294730</v>
      </c>
    </row>
    <row r="29" spans="1:23" ht="21" customHeight="1">
      <c r="A29" s="216">
        <v>21</v>
      </c>
      <c r="B29" s="217" t="s">
        <v>46</v>
      </c>
      <c r="C29" s="80">
        <v>126</v>
      </c>
      <c r="D29" s="80">
        <v>1325</v>
      </c>
      <c r="E29" s="80">
        <v>62921050</v>
      </c>
      <c r="F29" s="80">
        <v>6746</v>
      </c>
      <c r="G29" s="80">
        <v>9093</v>
      </c>
      <c r="H29" s="80">
        <v>82296680</v>
      </c>
      <c r="I29" s="80">
        <v>1333</v>
      </c>
      <c r="J29" s="80">
        <v>2183</v>
      </c>
      <c r="K29" s="80">
        <v>16328040</v>
      </c>
      <c r="L29" s="90">
        <v>8205</v>
      </c>
      <c r="M29" s="90">
        <v>12601</v>
      </c>
      <c r="N29" s="90">
        <v>161545770</v>
      </c>
      <c r="O29" s="80">
        <v>4580</v>
      </c>
      <c r="P29" s="80">
        <v>5359</v>
      </c>
      <c r="Q29" s="80">
        <v>52681630</v>
      </c>
      <c r="R29" s="80">
        <v>114</v>
      </c>
      <c r="S29" s="80">
        <v>3224</v>
      </c>
      <c r="T29" s="80">
        <v>2209410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48</v>
      </c>
      <c r="C30" s="81">
        <v>101</v>
      </c>
      <c r="D30" s="81">
        <v>1256</v>
      </c>
      <c r="E30" s="81">
        <v>51297961</v>
      </c>
      <c r="F30" s="81">
        <v>3133</v>
      </c>
      <c r="G30" s="81">
        <v>4337</v>
      </c>
      <c r="H30" s="81">
        <v>28535484</v>
      </c>
      <c r="I30" s="81">
        <v>766</v>
      </c>
      <c r="J30" s="81">
        <v>1116</v>
      </c>
      <c r="K30" s="81">
        <v>8968200</v>
      </c>
      <c r="L30" s="92">
        <v>4000</v>
      </c>
      <c r="M30" s="92">
        <v>6709</v>
      </c>
      <c r="N30" s="92">
        <v>88801645</v>
      </c>
      <c r="O30" s="81">
        <v>2587</v>
      </c>
      <c r="P30" s="81">
        <v>3012</v>
      </c>
      <c r="Q30" s="81">
        <v>30047329</v>
      </c>
      <c r="R30" s="81">
        <v>87</v>
      </c>
      <c r="S30" s="81">
        <v>3029</v>
      </c>
      <c r="T30" s="81">
        <v>2074755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49</v>
      </c>
      <c r="C31" s="81">
        <v>298</v>
      </c>
      <c r="D31" s="81">
        <v>4508</v>
      </c>
      <c r="E31" s="81">
        <v>158565350</v>
      </c>
      <c r="F31" s="81">
        <v>9611</v>
      </c>
      <c r="G31" s="81">
        <v>13927</v>
      </c>
      <c r="H31" s="81">
        <v>129660860</v>
      </c>
      <c r="I31" s="81">
        <v>1619</v>
      </c>
      <c r="J31" s="81">
        <v>3105</v>
      </c>
      <c r="K31" s="81">
        <v>26423990</v>
      </c>
      <c r="L31" s="92">
        <v>11528</v>
      </c>
      <c r="M31" s="92">
        <v>21540</v>
      </c>
      <c r="N31" s="92">
        <v>314650200</v>
      </c>
      <c r="O31" s="81">
        <v>8099</v>
      </c>
      <c r="P31" s="81">
        <v>9843</v>
      </c>
      <c r="Q31" s="81">
        <v>112444200</v>
      </c>
      <c r="R31" s="81">
        <v>276</v>
      </c>
      <c r="S31" s="81">
        <v>11743</v>
      </c>
      <c r="T31" s="81">
        <v>7866973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51</v>
      </c>
      <c r="C32" s="81">
        <v>694</v>
      </c>
      <c r="D32" s="81">
        <v>10199</v>
      </c>
      <c r="E32" s="81">
        <v>403147200</v>
      </c>
      <c r="F32" s="81">
        <v>26659</v>
      </c>
      <c r="G32" s="81">
        <v>36732</v>
      </c>
      <c r="H32" s="81">
        <v>326177590</v>
      </c>
      <c r="I32" s="81">
        <v>6261</v>
      </c>
      <c r="J32" s="81">
        <v>11401</v>
      </c>
      <c r="K32" s="81">
        <v>82119520</v>
      </c>
      <c r="L32" s="92">
        <v>33614</v>
      </c>
      <c r="M32" s="92">
        <v>58332</v>
      </c>
      <c r="N32" s="92">
        <v>811444310</v>
      </c>
      <c r="O32" s="81">
        <v>19192</v>
      </c>
      <c r="P32" s="81">
        <v>22309</v>
      </c>
      <c r="Q32" s="81">
        <v>251849340</v>
      </c>
      <c r="R32" s="81">
        <v>663</v>
      </c>
      <c r="S32" s="81">
        <v>25330</v>
      </c>
      <c r="T32" s="81">
        <v>17260478</v>
      </c>
      <c r="U32" s="81">
        <v>89</v>
      </c>
      <c r="V32" s="81">
        <v>383</v>
      </c>
      <c r="W32" s="81">
        <v>4002370</v>
      </c>
    </row>
    <row r="33" spans="1:23" ht="21" customHeight="1">
      <c r="A33" s="218">
        <v>29</v>
      </c>
      <c r="B33" s="225" t="s">
        <v>53</v>
      </c>
      <c r="C33" s="81">
        <v>404</v>
      </c>
      <c r="D33" s="81">
        <v>5324</v>
      </c>
      <c r="E33" s="81">
        <v>243181920</v>
      </c>
      <c r="F33" s="81">
        <v>17739</v>
      </c>
      <c r="G33" s="81">
        <v>24430</v>
      </c>
      <c r="H33" s="81">
        <v>223386224</v>
      </c>
      <c r="I33" s="81">
        <v>3345</v>
      </c>
      <c r="J33" s="81">
        <v>6247</v>
      </c>
      <c r="K33" s="81">
        <v>43819520</v>
      </c>
      <c r="L33" s="92">
        <v>21488</v>
      </c>
      <c r="M33" s="92">
        <v>36001</v>
      </c>
      <c r="N33" s="92">
        <v>510387664</v>
      </c>
      <c r="O33" s="81">
        <v>14287</v>
      </c>
      <c r="P33" s="81">
        <v>16997</v>
      </c>
      <c r="Q33" s="81">
        <v>196310240</v>
      </c>
      <c r="R33" s="81">
        <v>391</v>
      </c>
      <c r="S33" s="81">
        <v>13062</v>
      </c>
      <c r="T33" s="81">
        <v>8888403</v>
      </c>
      <c r="U33" s="81">
        <v>42</v>
      </c>
      <c r="V33" s="81">
        <v>276</v>
      </c>
      <c r="W33" s="81">
        <v>2654800</v>
      </c>
    </row>
    <row r="34" spans="1:23" ht="21" customHeight="1">
      <c r="A34" s="226">
        <v>30</v>
      </c>
      <c r="B34" s="227" t="s">
        <v>55</v>
      </c>
      <c r="C34" s="80">
        <v>552</v>
      </c>
      <c r="D34" s="80">
        <v>7084</v>
      </c>
      <c r="E34" s="80">
        <v>294692878</v>
      </c>
      <c r="F34" s="80">
        <v>17751</v>
      </c>
      <c r="G34" s="80">
        <v>24143</v>
      </c>
      <c r="H34" s="80">
        <v>212090790</v>
      </c>
      <c r="I34" s="80">
        <v>3450</v>
      </c>
      <c r="J34" s="80">
        <v>6434</v>
      </c>
      <c r="K34" s="80">
        <v>40351720</v>
      </c>
      <c r="L34" s="90">
        <v>21753</v>
      </c>
      <c r="M34" s="90">
        <v>37661</v>
      </c>
      <c r="N34" s="90">
        <v>547135388</v>
      </c>
      <c r="O34" s="80">
        <v>12536</v>
      </c>
      <c r="P34" s="80">
        <v>14757</v>
      </c>
      <c r="Q34" s="80">
        <v>189229540</v>
      </c>
      <c r="R34" s="80">
        <v>538</v>
      </c>
      <c r="S34" s="80">
        <v>18198</v>
      </c>
      <c r="T34" s="80">
        <v>12250605</v>
      </c>
      <c r="U34" s="80">
        <v>14</v>
      </c>
      <c r="V34" s="80">
        <v>18</v>
      </c>
      <c r="W34" s="80">
        <v>271520</v>
      </c>
    </row>
    <row r="35" spans="1:23" ht="21" customHeight="1">
      <c r="A35" s="218">
        <v>31</v>
      </c>
      <c r="B35" s="202" t="s">
        <v>57</v>
      </c>
      <c r="C35" s="81">
        <v>194</v>
      </c>
      <c r="D35" s="81">
        <v>2275</v>
      </c>
      <c r="E35" s="81">
        <v>102176720</v>
      </c>
      <c r="F35" s="81">
        <v>7982</v>
      </c>
      <c r="G35" s="81">
        <v>11131</v>
      </c>
      <c r="H35" s="81">
        <v>102447890</v>
      </c>
      <c r="I35" s="81">
        <v>1453</v>
      </c>
      <c r="J35" s="81">
        <v>2521</v>
      </c>
      <c r="K35" s="81">
        <v>17150310</v>
      </c>
      <c r="L35" s="92">
        <v>9629</v>
      </c>
      <c r="M35" s="92">
        <v>15927</v>
      </c>
      <c r="N35" s="92">
        <v>221774920</v>
      </c>
      <c r="O35" s="81">
        <v>6049</v>
      </c>
      <c r="P35" s="81">
        <v>7154</v>
      </c>
      <c r="Q35" s="81">
        <v>99648020</v>
      </c>
      <c r="R35" s="81">
        <v>186</v>
      </c>
      <c r="S35" s="81">
        <v>5672</v>
      </c>
      <c r="T35" s="81">
        <v>3718547</v>
      </c>
      <c r="U35" s="81">
        <v>2</v>
      </c>
      <c r="V35" s="81">
        <v>7</v>
      </c>
      <c r="W35" s="81">
        <v>71050</v>
      </c>
    </row>
    <row r="36" spans="1:23" ht="21" customHeight="1">
      <c r="A36" s="218">
        <v>32</v>
      </c>
      <c r="B36" s="202" t="s">
        <v>59</v>
      </c>
      <c r="C36" s="81">
        <v>310</v>
      </c>
      <c r="D36" s="81">
        <v>4338</v>
      </c>
      <c r="E36" s="81">
        <v>154067960</v>
      </c>
      <c r="F36" s="81">
        <v>9984</v>
      </c>
      <c r="G36" s="81">
        <v>13297</v>
      </c>
      <c r="H36" s="81">
        <v>122829380</v>
      </c>
      <c r="I36" s="81">
        <v>1808</v>
      </c>
      <c r="J36" s="81">
        <v>3672</v>
      </c>
      <c r="K36" s="81">
        <v>21433400</v>
      </c>
      <c r="L36" s="92">
        <v>12102</v>
      </c>
      <c r="M36" s="92">
        <v>21307</v>
      </c>
      <c r="N36" s="92">
        <v>298330740</v>
      </c>
      <c r="O36" s="81">
        <v>6484</v>
      </c>
      <c r="P36" s="81">
        <v>7652</v>
      </c>
      <c r="Q36" s="81">
        <v>87257760</v>
      </c>
      <c r="R36" s="81">
        <v>289</v>
      </c>
      <c r="S36" s="81">
        <v>11065</v>
      </c>
      <c r="T36" s="81">
        <v>7367834</v>
      </c>
      <c r="U36" s="81">
        <v>16</v>
      </c>
      <c r="V36" s="81">
        <v>28</v>
      </c>
      <c r="W36" s="81">
        <v>366460</v>
      </c>
    </row>
    <row r="37" spans="1:23" ht="21" customHeight="1">
      <c r="A37" s="218">
        <v>36</v>
      </c>
      <c r="B37" s="202" t="s">
        <v>60</v>
      </c>
      <c r="C37" s="81">
        <v>201</v>
      </c>
      <c r="D37" s="81">
        <v>2868</v>
      </c>
      <c r="E37" s="81">
        <v>90475640</v>
      </c>
      <c r="F37" s="81">
        <v>8859</v>
      </c>
      <c r="G37" s="81">
        <v>12792</v>
      </c>
      <c r="H37" s="81">
        <v>112714980</v>
      </c>
      <c r="I37" s="81">
        <v>1721</v>
      </c>
      <c r="J37" s="81">
        <v>2917</v>
      </c>
      <c r="K37" s="81">
        <v>21056560</v>
      </c>
      <c r="L37" s="92">
        <v>10781</v>
      </c>
      <c r="M37" s="92">
        <v>18577</v>
      </c>
      <c r="N37" s="92">
        <v>224247180</v>
      </c>
      <c r="O37" s="81">
        <v>5317</v>
      </c>
      <c r="P37" s="81">
        <v>6314</v>
      </c>
      <c r="Q37" s="81">
        <v>62525230</v>
      </c>
      <c r="R37" s="81">
        <v>187</v>
      </c>
      <c r="S37" s="81">
        <v>7559</v>
      </c>
      <c r="T37" s="81">
        <v>5116670</v>
      </c>
      <c r="U37" s="81">
        <v>2</v>
      </c>
      <c r="V37" s="81">
        <v>4</v>
      </c>
      <c r="W37" s="81">
        <v>63260</v>
      </c>
    </row>
    <row r="38" spans="1:23" ht="21" customHeight="1">
      <c r="A38" s="230">
        <v>44</v>
      </c>
      <c r="B38" s="231" t="s">
        <v>62</v>
      </c>
      <c r="C38" s="82">
        <v>532</v>
      </c>
      <c r="D38" s="82">
        <v>8117</v>
      </c>
      <c r="E38" s="82">
        <v>306831500</v>
      </c>
      <c r="F38" s="82">
        <v>19995</v>
      </c>
      <c r="G38" s="82">
        <v>28672</v>
      </c>
      <c r="H38" s="82">
        <v>267140180</v>
      </c>
      <c r="I38" s="82">
        <v>2974</v>
      </c>
      <c r="J38" s="82">
        <v>5496</v>
      </c>
      <c r="K38" s="82">
        <v>41834930</v>
      </c>
      <c r="L38" s="94">
        <v>23501</v>
      </c>
      <c r="M38" s="94">
        <v>42285</v>
      </c>
      <c r="N38" s="94">
        <v>615806610</v>
      </c>
      <c r="O38" s="82">
        <v>9742</v>
      </c>
      <c r="P38" s="82">
        <v>11252</v>
      </c>
      <c r="Q38" s="82">
        <v>135193420</v>
      </c>
      <c r="R38" s="82">
        <v>517</v>
      </c>
      <c r="S38" s="82">
        <v>19621</v>
      </c>
      <c r="T38" s="82">
        <v>13403334</v>
      </c>
      <c r="U38" s="82">
        <v>3</v>
      </c>
      <c r="V38" s="82">
        <v>20</v>
      </c>
      <c r="W38" s="82">
        <v>267960</v>
      </c>
    </row>
    <row r="39" spans="1:23" ht="21" customHeight="1">
      <c r="A39" s="218">
        <v>45</v>
      </c>
      <c r="B39" s="202" t="s">
        <v>103</v>
      </c>
      <c r="C39" s="81">
        <v>842</v>
      </c>
      <c r="D39" s="81">
        <v>11455</v>
      </c>
      <c r="E39" s="81">
        <v>481200190</v>
      </c>
      <c r="F39" s="81">
        <v>28590</v>
      </c>
      <c r="G39" s="81">
        <v>44680</v>
      </c>
      <c r="H39" s="81">
        <v>456466250</v>
      </c>
      <c r="I39" s="81">
        <v>4809</v>
      </c>
      <c r="J39" s="81">
        <v>9508</v>
      </c>
      <c r="K39" s="81">
        <v>64631160</v>
      </c>
      <c r="L39" s="92">
        <v>34241</v>
      </c>
      <c r="M39" s="92">
        <v>65643</v>
      </c>
      <c r="N39" s="92">
        <v>1002297600</v>
      </c>
      <c r="O39" s="81">
        <v>11565</v>
      </c>
      <c r="P39" s="81">
        <v>13529</v>
      </c>
      <c r="Q39" s="81">
        <v>145458240</v>
      </c>
      <c r="R39" s="81">
        <v>816</v>
      </c>
      <c r="S39" s="81">
        <v>28367</v>
      </c>
      <c r="T39" s="81">
        <v>19325437</v>
      </c>
      <c r="U39" s="81">
        <v>2</v>
      </c>
      <c r="V39" s="81">
        <v>8</v>
      </c>
      <c r="W39" s="81">
        <v>112980</v>
      </c>
    </row>
    <row r="40" spans="1:23" ht="21" customHeight="1">
      <c r="A40" s="233">
        <v>46</v>
      </c>
      <c r="B40" s="190" t="s">
        <v>108</v>
      </c>
      <c r="C40" s="82">
        <v>739</v>
      </c>
      <c r="D40" s="82">
        <v>9708</v>
      </c>
      <c r="E40" s="82">
        <v>432978360</v>
      </c>
      <c r="F40" s="82">
        <v>25648</v>
      </c>
      <c r="G40" s="82">
        <v>35347</v>
      </c>
      <c r="H40" s="82">
        <v>295987210</v>
      </c>
      <c r="I40" s="82">
        <v>4258</v>
      </c>
      <c r="J40" s="82">
        <v>8703</v>
      </c>
      <c r="K40" s="82">
        <v>61913740</v>
      </c>
      <c r="L40" s="97">
        <v>30645</v>
      </c>
      <c r="M40" s="97">
        <v>53758</v>
      </c>
      <c r="N40" s="97">
        <v>790879310</v>
      </c>
      <c r="O40" s="82">
        <v>17924</v>
      </c>
      <c r="P40" s="82">
        <v>20632</v>
      </c>
      <c r="Q40" s="82">
        <v>216609660</v>
      </c>
      <c r="R40" s="82">
        <v>684</v>
      </c>
      <c r="S40" s="82">
        <v>24207</v>
      </c>
      <c r="T40" s="82">
        <v>16428817</v>
      </c>
      <c r="U40" s="82">
        <v>1</v>
      </c>
      <c r="V40" s="82">
        <v>5</v>
      </c>
      <c r="W40" s="82">
        <v>79070</v>
      </c>
    </row>
    <row r="41" spans="1:23" ht="21" customHeight="1">
      <c r="A41" s="188"/>
      <c r="B41" s="225" t="s">
        <v>64</v>
      </c>
      <c r="C41" s="236">
        <v>7269</v>
      </c>
      <c r="D41" s="236">
        <v>100079</v>
      </c>
      <c r="E41" s="236">
        <v>4072511431</v>
      </c>
      <c r="F41" s="236">
        <v>284675</v>
      </c>
      <c r="G41" s="236">
        <v>400720</v>
      </c>
      <c r="H41" s="236">
        <v>3647425173</v>
      </c>
      <c r="I41" s="236">
        <v>52970</v>
      </c>
      <c r="J41" s="236">
        <v>97643</v>
      </c>
      <c r="K41" s="236">
        <v>683008810</v>
      </c>
      <c r="L41" s="221">
        <v>344914</v>
      </c>
      <c r="M41" s="221">
        <v>598442</v>
      </c>
      <c r="N41" s="224">
        <v>8402945414</v>
      </c>
      <c r="O41" s="236">
        <v>173157</v>
      </c>
      <c r="P41" s="236">
        <v>201999</v>
      </c>
      <c r="Q41" s="236">
        <v>2257950073</v>
      </c>
      <c r="R41" s="236">
        <v>6908</v>
      </c>
      <c r="S41" s="236">
        <v>250939</v>
      </c>
      <c r="T41" s="236">
        <v>169942844</v>
      </c>
      <c r="U41" s="236">
        <v>240</v>
      </c>
      <c r="V41" s="236">
        <v>1172</v>
      </c>
      <c r="W41" s="236">
        <v>12248040</v>
      </c>
    </row>
    <row r="42" spans="1:23" ht="21" customHeight="1">
      <c r="A42" s="188"/>
      <c r="B42" s="225" t="s">
        <v>65</v>
      </c>
      <c r="C42" s="221">
        <v>32721</v>
      </c>
      <c r="D42" s="221">
        <v>454433</v>
      </c>
      <c r="E42" s="222">
        <v>18665528550</v>
      </c>
      <c r="F42" s="222">
        <v>1422375</v>
      </c>
      <c r="G42" s="222">
        <v>2107836</v>
      </c>
      <c r="H42" s="222">
        <v>18151099553</v>
      </c>
      <c r="I42" s="221">
        <v>269223</v>
      </c>
      <c r="J42" s="221">
        <v>484759</v>
      </c>
      <c r="K42" s="221">
        <v>3334635360</v>
      </c>
      <c r="L42" s="222">
        <v>1724319</v>
      </c>
      <c r="M42" s="222">
        <v>3047028</v>
      </c>
      <c r="N42" s="223">
        <v>40151263463</v>
      </c>
      <c r="O42" s="221">
        <v>900769</v>
      </c>
      <c r="P42" s="222">
        <v>1059668</v>
      </c>
      <c r="Q42" s="221">
        <v>10726874675</v>
      </c>
      <c r="R42" s="221">
        <v>31347</v>
      </c>
      <c r="S42" s="221">
        <v>1158055</v>
      </c>
      <c r="T42" s="221">
        <v>782607931</v>
      </c>
      <c r="U42" s="221">
        <v>1362</v>
      </c>
      <c r="V42" s="221">
        <v>7292</v>
      </c>
      <c r="W42" s="221">
        <v>80209570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66</v>
      </c>
      <c r="C44" s="81">
        <v>81</v>
      </c>
      <c r="D44" s="81">
        <v>1145</v>
      </c>
      <c r="E44" s="81">
        <v>50350210</v>
      </c>
      <c r="F44" s="81">
        <v>1737</v>
      </c>
      <c r="G44" s="81">
        <v>2394</v>
      </c>
      <c r="H44" s="81">
        <v>28192290</v>
      </c>
      <c r="I44" s="81">
        <v>685</v>
      </c>
      <c r="J44" s="81">
        <v>1043</v>
      </c>
      <c r="K44" s="81">
        <v>6550530</v>
      </c>
      <c r="L44" s="92">
        <v>2503</v>
      </c>
      <c r="M44" s="92">
        <v>4582</v>
      </c>
      <c r="N44" s="93">
        <v>85093030</v>
      </c>
      <c r="O44" s="81">
        <v>990</v>
      </c>
      <c r="P44" s="81">
        <v>1130</v>
      </c>
      <c r="Q44" s="81">
        <v>17422050</v>
      </c>
      <c r="R44" s="81">
        <v>80</v>
      </c>
      <c r="S44" s="81">
        <v>2914</v>
      </c>
      <c r="T44" s="81">
        <v>1951910</v>
      </c>
      <c r="U44" s="81">
        <v>6</v>
      </c>
      <c r="V44" s="81">
        <v>110</v>
      </c>
      <c r="W44" s="81">
        <v>1074220</v>
      </c>
    </row>
    <row r="45" spans="1:23" ht="21" customHeight="1">
      <c r="A45" s="218">
        <v>302</v>
      </c>
      <c r="B45" s="225" t="s">
        <v>68</v>
      </c>
      <c r="C45" s="81">
        <v>36</v>
      </c>
      <c r="D45" s="81">
        <v>385</v>
      </c>
      <c r="E45" s="81">
        <v>16519540</v>
      </c>
      <c r="F45" s="81">
        <v>2238</v>
      </c>
      <c r="G45" s="81">
        <v>3069</v>
      </c>
      <c r="H45" s="81">
        <v>28552040</v>
      </c>
      <c r="I45" s="81">
        <v>81</v>
      </c>
      <c r="J45" s="81">
        <v>122</v>
      </c>
      <c r="K45" s="81">
        <v>821070</v>
      </c>
      <c r="L45" s="92">
        <v>2355</v>
      </c>
      <c r="M45" s="92">
        <v>3576</v>
      </c>
      <c r="N45" s="93">
        <v>45892650</v>
      </c>
      <c r="O45" s="81">
        <v>1327</v>
      </c>
      <c r="P45" s="81">
        <v>1585</v>
      </c>
      <c r="Q45" s="81">
        <v>28491840</v>
      </c>
      <c r="R45" s="81">
        <v>30</v>
      </c>
      <c r="S45" s="81">
        <v>787</v>
      </c>
      <c r="T45" s="81">
        <v>534130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69</v>
      </c>
      <c r="C46" s="81">
        <v>1165</v>
      </c>
      <c r="D46" s="81">
        <v>13844</v>
      </c>
      <c r="E46" s="81">
        <v>699028230</v>
      </c>
      <c r="F46" s="81">
        <v>54616</v>
      </c>
      <c r="G46" s="81">
        <v>79937</v>
      </c>
      <c r="H46" s="81">
        <v>711251530</v>
      </c>
      <c r="I46" s="81">
        <v>8863</v>
      </c>
      <c r="J46" s="81">
        <v>16665</v>
      </c>
      <c r="K46" s="81">
        <v>120000900</v>
      </c>
      <c r="L46" s="92">
        <v>64644</v>
      </c>
      <c r="M46" s="92">
        <v>110446</v>
      </c>
      <c r="N46" s="93">
        <v>1530280660</v>
      </c>
      <c r="O46" s="81">
        <v>34100</v>
      </c>
      <c r="P46" s="81">
        <v>39640</v>
      </c>
      <c r="Q46" s="81">
        <v>401315710</v>
      </c>
      <c r="R46" s="81">
        <v>1121</v>
      </c>
      <c r="S46" s="81">
        <v>34059</v>
      </c>
      <c r="T46" s="81">
        <v>23271359</v>
      </c>
      <c r="U46" s="81">
        <v>46</v>
      </c>
      <c r="V46" s="81">
        <v>256</v>
      </c>
      <c r="W46" s="81">
        <v>2819900</v>
      </c>
    </row>
    <row r="47" spans="1:23" ht="21" customHeight="1">
      <c r="A47" s="188"/>
      <c r="B47" s="225" t="s">
        <v>71</v>
      </c>
      <c r="C47" s="221">
        <v>1282</v>
      </c>
      <c r="D47" s="221">
        <v>15374</v>
      </c>
      <c r="E47" s="221">
        <v>765897980</v>
      </c>
      <c r="F47" s="221">
        <v>58591</v>
      </c>
      <c r="G47" s="221">
        <v>85400</v>
      </c>
      <c r="H47" s="221">
        <v>767995860</v>
      </c>
      <c r="I47" s="221">
        <v>9629</v>
      </c>
      <c r="J47" s="221">
        <v>17830</v>
      </c>
      <c r="K47" s="221">
        <v>127372500</v>
      </c>
      <c r="L47" s="221">
        <v>69502</v>
      </c>
      <c r="M47" s="221">
        <v>118604</v>
      </c>
      <c r="N47" s="224">
        <v>1661266340</v>
      </c>
      <c r="O47" s="221">
        <v>36417</v>
      </c>
      <c r="P47" s="221">
        <v>42355</v>
      </c>
      <c r="Q47" s="221">
        <v>447229600</v>
      </c>
      <c r="R47" s="221">
        <v>1231</v>
      </c>
      <c r="S47" s="221">
        <v>37760</v>
      </c>
      <c r="T47" s="221">
        <v>25757399</v>
      </c>
      <c r="U47" s="221">
        <v>52</v>
      </c>
      <c r="V47" s="221">
        <v>366</v>
      </c>
      <c r="W47" s="221">
        <v>3894120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72</v>
      </c>
      <c r="C49" s="238">
        <v>34003</v>
      </c>
      <c r="D49" s="238">
        <v>469807</v>
      </c>
      <c r="E49" s="239">
        <v>19431426530</v>
      </c>
      <c r="F49" s="239">
        <v>1480966</v>
      </c>
      <c r="G49" s="239">
        <v>2193236</v>
      </c>
      <c r="H49" s="239">
        <v>18919095413</v>
      </c>
      <c r="I49" s="238">
        <v>278852</v>
      </c>
      <c r="J49" s="238">
        <v>502589</v>
      </c>
      <c r="K49" s="238">
        <v>3462007860</v>
      </c>
      <c r="L49" s="239">
        <v>1793821</v>
      </c>
      <c r="M49" s="239">
        <v>3165632</v>
      </c>
      <c r="N49" s="240">
        <v>41812529803</v>
      </c>
      <c r="O49" s="238">
        <v>937186</v>
      </c>
      <c r="P49" s="239">
        <v>1102023</v>
      </c>
      <c r="Q49" s="238">
        <v>11174104275</v>
      </c>
      <c r="R49" s="238">
        <v>32578</v>
      </c>
      <c r="S49" s="238">
        <v>1195815</v>
      </c>
      <c r="T49" s="238">
        <v>808365330</v>
      </c>
      <c r="U49" s="238">
        <v>1414</v>
      </c>
      <c r="V49" s="238">
        <v>7658</v>
      </c>
      <c r="W49" s="238">
        <v>84103690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="85" zoomScaleNormal="87" zoomScaleSheetLayoutView="8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D17" sqref="D17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87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131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 t="s">
        <v>0</v>
      </c>
      <c r="P2" s="153" t="s">
        <v>93</v>
      </c>
    </row>
    <row r="3" spans="1:17" ht="21" customHeight="1">
      <c r="A3" s="181"/>
      <c r="B3" s="182"/>
      <c r="C3" s="347" t="s">
        <v>132</v>
      </c>
      <c r="D3" s="348"/>
      <c r="E3" s="295" t="s">
        <v>100</v>
      </c>
      <c r="F3" s="296"/>
      <c r="G3" s="296"/>
      <c r="H3" s="296"/>
      <c r="I3" s="297"/>
      <c r="J3" s="183" t="s">
        <v>133</v>
      </c>
      <c r="K3" s="184"/>
      <c r="L3" s="185" t="s">
        <v>101</v>
      </c>
      <c r="M3" s="186"/>
      <c r="N3" s="187"/>
      <c r="O3" s="345" t="s">
        <v>95</v>
      </c>
      <c r="P3" s="311"/>
      <c r="Q3" s="9"/>
    </row>
    <row r="4" spans="1:17" ht="21" customHeight="1">
      <c r="A4" s="188"/>
      <c r="B4" s="189"/>
      <c r="C4" s="307" t="s">
        <v>80</v>
      </c>
      <c r="D4" s="287"/>
      <c r="E4" s="192" t="s">
        <v>81</v>
      </c>
      <c r="F4" s="323" t="s">
        <v>135</v>
      </c>
      <c r="G4" s="324"/>
      <c r="H4" s="315" t="s">
        <v>136</v>
      </c>
      <c r="I4" s="316"/>
      <c r="J4" s="17"/>
      <c r="K4" s="16"/>
      <c r="L4" s="15"/>
      <c r="M4" s="70"/>
      <c r="N4" s="193"/>
      <c r="O4" s="38"/>
      <c r="P4" s="21"/>
      <c r="Q4" s="22"/>
    </row>
    <row r="5" spans="1:17" ht="21" customHeight="1">
      <c r="A5" s="194" t="s">
        <v>3</v>
      </c>
      <c r="B5" s="189"/>
      <c r="C5" s="198"/>
      <c r="D5" s="34"/>
      <c r="E5" s="42" t="s">
        <v>137</v>
      </c>
      <c r="F5" s="199"/>
      <c r="G5" s="200"/>
      <c r="H5" s="20"/>
      <c r="I5" s="21"/>
      <c r="J5" s="41" t="s">
        <v>6</v>
      </c>
      <c r="K5" s="40" t="s">
        <v>8</v>
      </c>
      <c r="L5" s="39" t="s">
        <v>96</v>
      </c>
      <c r="M5" s="129" t="s">
        <v>97</v>
      </c>
      <c r="N5" s="42" t="s">
        <v>138</v>
      </c>
      <c r="O5" s="39" t="s">
        <v>6</v>
      </c>
      <c r="P5" s="40" t="s">
        <v>8</v>
      </c>
      <c r="Q5" s="22"/>
    </row>
    <row r="6" spans="1:17" ht="21" customHeight="1">
      <c r="A6" s="194" t="s">
        <v>4</v>
      </c>
      <c r="B6" s="201" t="s">
        <v>5</v>
      </c>
      <c r="C6" s="207" t="s">
        <v>6</v>
      </c>
      <c r="D6" s="208" t="s">
        <v>8</v>
      </c>
      <c r="E6" s="209" t="s">
        <v>6</v>
      </c>
      <c r="F6" s="210" t="s">
        <v>6</v>
      </c>
      <c r="G6" s="211" t="s">
        <v>8</v>
      </c>
      <c r="H6" s="212" t="s">
        <v>6</v>
      </c>
      <c r="I6" s="213" t="s">
        <v>8</v>
      </c>
      <c r="J6" s="214"/>
      <c r="K6" s="62"/>
      <c r="L6" s="15"/>
      <c r="M6" s="70"/>
      <c r="N6" s="215"/>
      <c r="O6" s="61"/>
      <c r="P6" s="62"/>
      <c r="Q6" s="63"/>
    </row>
    <row r="7" spans="1:22" ht="21" customHeight="1">
      <c r="A7" s="216">
        <v>1</v>
      </c>
      <c r="B7" s="217" t="s">
        <v>9</v>
      </c>
      <c r="C7" s="80">
        <v>587708</v>
      </c>
      <c r="D7" s="80">
        <v>11372798601</v>
      </c>
      <c r="E7" s="80">
        <v>3</v>
      </c>
      <c r="F7" s="80">
        <v>9949</v>
      </c>
      <c r="G7" s="80">
        <v>98041238</v>
      </c>
      <c r="H7" s="80">
        <v>0</v>
      </c>
      <c r="I7" s="80">
        <v>0</v>
      </c>
      <c r="J7" s="80">
        <v>597660</v>
      </c>
      <c r="K7" s="80">
        <v>11470839839</v>
      </c>
      <c r="L7" s="80">
        <v>8567811686</v>
      </c>
      <c r="M7" s="80">
        <v>2623539319</v>
      </c>
      <c r="N7" s="80">
        <v>279488834</v>
      </c>
      <c r="O7" s="80">
        <v>21394</v>
      </c>
      <c r="P7" s="80">
        <v>1006895381</v>
      </c>
      <c r="Q7" s="40" t="s">
        <v>73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10</v>
      </c>
      <c r="C8" s="81">
        <v>180916</v>
      </c>
      <c r="D8" s="81">
        <v>3611800614</v>
      </c>
      <c r="E8" s="81">
        <v>1</v>
      </c>
      <c r="F8" s="81">
        <v>2192</v>
      </c>
      <c r="G8" s="81">
        <v>21625741</v>
      </c>
      <c r="H8" s="81">
        <v>0</v>
      </c>
      <c r="I8" s="81">
        <v>0</v>
      </c>
      <c r="J8" s="81">
        <v>183109</v>
      </c>
      <c r="K8" s="81">
        <v>3633426355</v>
      </c>
      <c r="L8" s="81">
        <v>2719191364</v>
      </c>
      <c r="M8" s="81">
        <v>824141563</v>
      </c>
      <c r="N8" s="81">
        <v>90093428</v>
      </c>
      <c r="O8" s="81">
        <v>6728</v>
      </c>
      <c r="P8" s="81">
        <v>307810318</v>
      </c>
      <c r="Q8" s="40" t="s">
        <v>11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12</v>
      </c>
      <c r="C9" s="81">
        <v>341064</v>
      </c>
      <c r="D9" s="81">
        <v>5972500258</v>
      </c>
      <c r="E9" s="81">
        <v>3</v>
      </c>
      <c r="F9" s="81">
        <v>5179</v>
      </c>
      <c r="G9" s="81">
        <v>45472162</v>
      </c>
      <c r="H9" s="81">
        <v>0</v>
      </c>
      <c r="I9" s="81">
        <v>0</v>
      </c>
      <c r="J9" s="81">
        <v>346246</v>
      </c>
      <c r="K9" s="81">
        <v>6017972420</v>
      </c>
      <c r="L9" s="81">
        <v>4478899086</v>
      </c>
      <c r="M9" s="81">
        <v>1417895379</v>
      </c>
      <c r="N9" s="81">
        <v>121177955</v>
      </c>
      <c r="O9" s="81">
        <v>11189</v>
      </c>
      <c r="P9" s="81">
        <v>529552507</v>
      </c>
      <c r="Q9" s="40" t="s">
        <v>13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14</v>
      </c>
      <c r="C10" s="81">
        <v>257414</v>
      </c>
      <c r="D10" s="81">
        <v>5408790079</v>
      </c>
      <c r="E10" s="81">
        <v>0</v>
      </c>
      <c r="F10" s="81">
        <v>3897</v>
      </c>
      <c r="G10" s="81">
        <v>32653591</v>
      </c>
      <c r="H10" s="81">
        <v>0</v>
      </c>
      <c r="I10" s="81">
        <v>0</v>
      </c>
      <c r="J10" s="81">
        <v>261311</v>
      </c>
      <c r="K10" s="81">
        <v>5441443670</v>
      </c>
      <c r="L10" s="81">
        <v>4049386769</v>
      </c>
      <c r="M10" s="81">
        <v>1261413462</v>
      </c>
      <c r="N10" s="81">
        <v>130643439</v>
      </c>
      <c r="O10" s="81">
        <v>10515</v>
      </c>
      <c r="P10" s="81">
        <v>517134283</v>
      </c>
      <c r="Q10" s="40" t="s">
        <v>15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16</v>
      </c>
      <c r="C11" s="81">
        <v>75059</v>
      </c>
      <c r="D11" s="81">
        <v>1447099628</v>
      </c>
      <c r="E11" s="81">
        <v>1</v>
      </c>
      <c r="F11" s="81">
        <v>1157</v>
      </c>
      <c r="G11" s="81">
        <v>9841192</v>
      </c>
      <c r="H11" s="81">
        <v>0</v>
      </c>
      <c r="I11" s="81">
        <v>0</v>
      </c>
      <c r="J11" s="81">
        <v>76217</v>
      </c>
      <c r="K11" s="81">
        <v>1456940820</v>
      </c>
      <c r="L11" s="81">
        <v>1084963739</v>
      </c>
      <c r="M11" s="81">
        <v>344586864</v>
      </c>
      <c r="N11" s="81">
        <v>27390217</v>
      </c>
      <c r="O11" s="81">
        <v>2819</v>
      </c>
      <c r="P11" s="81">
        <v>137575123</v>
      </c>
      <c r="Q11" s="220" t="s">
        <v>17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18</v>
      </c>
      <c r="C12" s="80">
        <v>90676</v>
      </c>
      <c r="D12" s="80">
        <v>1686048090</v>
      </c>
      <c r="E12" s="80">
        <v>1</v>
      </c>
      <c r="F12" s="80">
        <v>1375</v>
      </c>
      <c r="G12" s="80">
        <v>12819102</v>
      </c>
      <c r="H12" s="80">
        <v>0</v>
      </c>
      <c r="I12" s="80">
        <v>0</v>
      </c>
      <c r="J12" s="80">
        <v>92052</v>
      </c>
      <c r="K12" s="80">
        <v>1698867192</v>
      </c>
      <c r="L12" s="80">
        <v>1267841183</v>
      </c>
      <c r="M12" s="80">
        <v>393278757</v>
      </c>
      <c r="N12" s="80">
        <v>37747252</v>
      </c>
      <c r="O12" s="80">
        <v>3158</v>
      </c>
      <c r="P12" s="80">
        <v>139135715</v>
      </c>
      <c r="Q12" s="40" t="s">
        <v>19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20</v>
      </c>
      <c r="C13" s="81">
        <v>89727</v>
      </c>
      <c r="D13" s="81">
        <v>1727531622</v>
      </c>
      <c r="E13" s="81">
        <v>0</v>
      </c>
      <c r="F13" s="81">
        <v>996</v>
      </c>
      <c r="G13" s="81">
        <v>7911506</v>
      </c>
      <c r="H13" s="81">
        <v>0</v>
      </c>
      <c r="I13" s="81">
        <v>0</v>
      </c>
      <c r="J13" s="81">
        <v>90723</v>
      </c>
      <c r="K13" s="81">
        <v>1735443128</v>
      </c>
      <c r="L13" s="81">
        <v>1294108003</v>
      </c>
      <c r="M13" s="81">
        <v>400835803</v>
      </c>
      <c r="N13" s="81">
        <v>40499322</v>
      </c>
      <c r="O13" s="81">
        <v>8462</v>
      </c>
      <c r="P13" s="81">
        <v>160092766</v>
      </c>
      <c r="Q13" s="40" t="s">
        <v>21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22</v>
      </c>
      <c r="C14" s="81">
        <v>64853</v>
      </c>
      <c r="D14" s="81">
        <v>1151918329</v>
      </c>
      <c r="E14" s="81">
        <v>0</v>
      </c>
      <c r="F14" s="81">
        <v>1054</v>
      </c>
      <c r="G14" s="81">
        <v>8922976</v>
      </c>
      <c r="H14" s="81">
        <v>0</v>
      </c>
      <c r="I14" s="81">
        <v>0</v>
      </c>
      <c r="J14" s="81">
        <v>65907</v>
      </c>
      <c r="K14" s="81">
        <v>1160841305</v>
      </c>
      <c r="L14" s="81">
        <v>862856770</v>
      </c>
      <c r="M14" s="81">
        <v>270609240</v>
      </c>
      <c r="N14" s="81">
        <v>27375295</v>
      </c>
      <c r="O14" s="81">
        <v>2070</v>
      </c>
      <c r="P14" s="81">
        <v>86233829</v>
      </c>
      <c r="Q14" s="40" t="s">
        <v>23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24</v>
      </c>
      <c r="C15" s="81">
        <v>58922</v>
      </c>
      <c r="D15" s="81">
        <v>1031695275</v>
      </c>
      <c r="E15" s="81">
        <v>0</v>
      </c>
      <c r="F15" s="81">
        <v>1098</v>
      </c>
      <c r="G15" s="81">
        <v>9496927</v>
      </c>
      <c r="H15" s="81">
        <v>0</v>
      </c>
      <c r="I15" s="81">
        <v>0</v>
      </c>
      <c r="J15" s="81">
        <v>60020</v>
      </c>
      <c r="K15" s="81">
        <v>1041192202</v>
      </c>
      <c r="L15" s="81">
        <v>779438387</v>
      </c>
      <c r="M15" s="81">
        <v>237665975</v>
      </c>
      <c r="N15" s="81">
        <v>24087840</v>
      </c>
      <c r="O15" s="81">
        <v>2009</v>
      </c>
      <c r="P15" s="81">
        <v>80117194</v>
      </c>
      <c r="Q15" s="40" t="s">
        <v>25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26</v>
      </c>
      <c r="C16" s="82">
        <v>145017</v>
      </c>
      <c r="D16" s="82">
        <v>3155943193</v>
      </c>
      <c r="E16" s="82">
        <v>0</v>
      </c>
      <c r="F16" s="82">
        <v>2630</v>
      </c>
      <c r="G16" s="82">
        <v>26776441</v>
      </c>
      <c r="H16" s="82">
        <v>0</v>
      </c>
      <c r="I16" s="82">
        <v>0</v>
      </c>
      <c r="J16" s="82">
        <v>147647</v>
      </c>
      <c r="K16" s="82">
        <v>3182719634</v>
      </c>
      <c r="L16" s="82">
        <v>2199606326</v>
      </c>
      <c r="M16" s="82">
        <v>925896664</v>
      </c>
      <c r="N16" s="82">
        <v>57216644</v>
      </c>
      <c r="O16" s="82">
        <v>5498</v>
      </c>
      <c r="P16" s="82">
        <v>293564369</v>
      </c>
      <c r="Q16" s="220" t="s">
        <v>27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28</v>
      </c>
      <c r="C17" s="81">
        <v>101798</v>
      </c>
      <c r="D17" s="81">
        <v>1979448453</v>
      </c>
      <c r="E17" s="81">
        <v>0</v>
      </c>
      <c r="F17" s="81">
        <v>1568</v>
      </c>
      <c r="G17" s="81">
        <v>12828390</v>
      </c>
      <c r="H17" s="81">
        <v>0</v>
      </c>
      <c r="I17" s="81">
        <v>0</v>
      </c>
      <c r="J17" s="81">
        <v>103366</v>
      </c>
      <c r="K17" s="81">
        <v>1992276843</v>
      </c>
      <c r="L17" s="81">
        <v>1450264528</v>
      </c>
      <c r="M17" s="81">
        <v>504176651</v>
      </c>
      <c r="N17" s="81">
        <v>37835664</v>
      </c>
      <c r="O17" s="81">
        <v>3397</v>
      </c>
      <c r="P17" s="81">
        <v>172433404</v>
      </c>
      <c r="Q17" s="40" t="s">
        <v>29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30</v>
      </c>
      <c r="C18" s="81">
        <v>41790</v>
      </c>
      <c r="D18" s="81">
        <v>818535650</v>
      </c>
      <c r="E18" s="81">
        <v>0</v>
      </c>
      <c r="F18" s="81">
        <v>742</v>
      </c>
      <c r="G18" s="81">
        <v>5933128</v>
      </c>
      <c r="H18" s="81">
        <v>0</v>
      </c>
      <c r="I18" s="81">
        <v>0</v>
      </c>
      <c r="J18" s="81">
        <v>42532</v>
      </c>
      <c r="K18" s="81">
        <v>824468778</v>
      </c>
      <c r="L18" s="81">
        <v>607725484</v>
      </c>
      <c r="M18" s="81">
        <v>200550028</v>
      </c>
      <c r="N18" s="81">
        <v>16193266</v>
      </c>
      <c r="O18" s="81">
        <v>1395</v>
      </c>
      <c r="P18" s="81">
        <v>75827733</v>
      </c>
      <c r="Q18" s="40" t="s">
        <v>31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32</v>
      </c>
      <c r="C19" s="81">
        <v>73195</v>
      </c>
      <c r="D19" s="81">
        <v>1533759476</v>
      </c>
      <c r="E19" s="81">
        <v>2</v>
      </c>
      <c r="F19" s="81">
        <v>1012</v>
      </c>
      <c r="G19" s="81">
        <v>8801646</v>
      </c>
      <c r="H19" s="81">
        <v>0</v>
      </c>
      <c r="I19" s="81">
        <v>0</v>
      </c>
      <c r="J19" s="81">
        <v>74209</v>
      </c>
      <c r="K19" s="81">
        <v>1542561122</v>
      </c>
      <c r="L19" s="81">
        <v>1147935284</v>
      </c>
      <c r="M19" s="81">
        <v>362274208</v>
      </c>
      <c r="N19" s="81">
        <v>32351630</v>
      </c>
      <c r="O19" s="81">
        <v>3081</v>
      </c>
      <c r="P19" s="81">
        <v>168072238</v>
      </c>
      <c r="Q19" s="40" t="s">
        <v>33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34</v>
      </c>
      <c r="C20" s="221">
        <v>2108139</v>
      </c>
      <c r="D20" s="222">
        <v>40897869268</v>
      </c>
      <c r="E20" s="221">
        <v>11</v>
      </c>
      <c r="F20" s="221">
        <v>32849</v>
      </c>
      <c r="G20" s="221">
        <v>301124040</v>
      </c>
      <c r="H20" s="221">
        <v>0</v>
      </c>
      <c r="I20" s="221">
        <v>0</v>
      </c>
      <c r="J20" s="221">
        <v>2140999</v>
      </c>
      <c r="K20" s="221">
        <v>41198993308</v>
      </c>
      <c r="L20" s="221">
        <v>30510028609</v>
      </c>
      <c r="M20" s="221">
        <v>9766863913</v>
      </c>
      <c r="N20" s="221">
        <v>922100786</v>
      </c>
      <c r="O20" s="221">
        <v>81715</v>
      </c>
      <c r="P20" s="221">
        <v>3674444860</v>
      </c>
      <c r="Q20" s="40" t="s">
        <v>140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35</v>
      </c>
      <c r="C22" s="81">
        <v>25506</v>
      </c>
      <c r="D22" s="81">
        <v>519836758</v>
      </c>
      <c r="E22" s="81">
        <v>0</v>
      </c>
      <c r="F22" s="81">
        <v>537</v>
      </c>
      <c r="G22" s="81">
        <v>5186344</v>
      </c>
      <c r="H22" s="81">
        <v>0</v>
      </c>
      <c r="I22" s="81">
        <v>0</v>
      </c>
      <c r="J22" s="81">
        <v>26043</v>
      </c>
      <c r="K22" s="81">
        <v>525023102</v>
      </c>
      <c r="L22" s="81">
        <v>387563978</v>
      </c>
      <c r="M22" s="81">
        <v>125847171</v>
      </c>
      <c r="N22" s="81">
        <v>11611953</v>
      </c>
      <c r="O22" s="81">
        <v>802</v>
      </c>
      <c r="P22" s="81">
        <v>46092063</v>
      </c>
      <c r="Q22" s="40" t="s">
        <v>36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37</v>
      </c>
      <c r="C23" s="81">
        <v>33377</v>
      </c>
      <c r="D23" s="81">
        <v>669295722</v>
      </c>
      <c r="E23" s="81">
        <v>0</v>
      </c>
      <c r="F23" s="81">
        <v>566</v>
      </c>
      <c r="G23" s="81">
        <v>7213385</v>
      </c>
      <c r="H23" s="81">
        <v>0</v>
      </c>
      <c r="I23" s="81">
        <v>0</v>
      </c>
      <c r="J23" s="81">
        <v>33943</v>
      </c>
      <c r="K23" s="81">
        <v>676509107</v>
      </c>
      <c r="L23" s="81">
        <v>503692258</v>
      </c>
      <c r="M23" s="81">
        <v>157868090</v>
      </c>
      <c r="N23" s="81">
        <v>14948759</v>
      </c>
      <c r="O23" s="81">
        <v>1294</v>
      </c>
      <c r="P23" s="81">
        <v>59192896</v>
      </c>
      <c r="Q23" s="220" t="s">
        <v>74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38</v>
      </c>
      <c r="C24" s="80">
        <v>18961</v>
      </c>
      <c r="D24" s="80">
        <v>358799728</v>
      </c>
      <c r="E24" s="80">
        <v>0</v>
      </c>
      <c r="F24" s="80">
        <v>353</v>
      </c>
      <c r="G24" s="80">
        <v>3538467</v>
      </c>
      <c r="H24" s="80">
        <v>0</v>
      </c>
      <c r="I24" s="80">
        <v>0</v>
      </c>
      <c r="J24" s="80">
        <v>19314</v>
      </c>
      <c r="K24" s="80">
        <v>362338195</v>
      </c>
      <c r="L24" s="80">
        <v>268074160</v>
      </c>
      <c r="M24" s="80">
        <v>87028959</v>
      </c>
      <c r="N24" s="80">
        <v>7235076</v>
      </c>
      <c r="O24" s="80">
        <v>517</v>
      </c>
      <c r="P24" s="80">
        <v>30285069</v>
      </c>
      <c r="Q24" s="40" t="s">
        <v>75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39</v>
      </c>
      <c r="C25" s="81">
        <v>20697</v>
      </c>
      <c r="D25" s="81">
        <v>423486409</v>
      </c>
      <c r="E25" s="81">
        <v>1</v>
      </c>
      <c r="F25" s="81">
        <v>357</v>
      </c>
      <c r="G25" s="81">
        <v>3027018</v>
      </c>
      <c r="H25" s="81">
        <v>0</v>
      </c>
      <c r="I25" s="81">
        <v>0</v>
      </c>
      <c r="J25" s="81">
        <v>21055</v>
      </c>
      <c r="K25" s="81">
        <v>426513427</v>
      </c>
      <c r="L25" s="81">
        <v>318363257</v>
      </c>
      <c r="M25" s="81">
        <v>99164954</v>
      </c>
      <c r="N25" s="81">
        <v>8985216</v>
      </c>
      <c r="O25" s="81">
        <v>776</v>
      </c>
      <c r="P25" s="81">
        <v>43226115</v>
      </c>
      <c r="Q25" s="40" t="s">
        <v>40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41</v>
      </c>
      <c r="C26" s="81">
        <v>14825</v>
      </c>
      <c r="D26" s="81">
        <v>302834997</v>
      </c>
      <c r="E26" s="81">
        <v>0</v>
      </c>
      <c r="F26" s="81">
        <v>366</v>
      </c>
      <c r="G26" s="81">
        <v>3604538</v>
      </c>
      <c r="H26" s="81">
        <v>0</v>
      </c>
      <c r="I26" s="81">
        <v>0</v>
      </c>
      <c r="J26" s="81">
        <v>15191</v>
      </c>
      <c r="K26" s="81">
        <v>306439535</v>
      </c>
      <c r="L26" s="81">
        <v>226740070</v>
      </c>
      <c r="M26" s="81">
        <v>72794965</v>
      </c>
      <c r="N26" s="81">
        <v>6904500</v>
      </c>
      <c r="O26" s="81">
        <v>515</v>
      </c>
      <c r="P26" s="81">
        <v>31488964</v>
      </c>
      <c r="Q26" s="40" t="s">
        <v>42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43</v>
      </c>
      <c r="C27" s="81">
        <v>46496</v>
      </c>
      <c r="D27" s="81">
        <v>892230219</v>
      </c>
      <c r="E27" s="81">
        <v>0</v>
      </c>
      <c r="F27" s="81">
        <v>1171</v>
      </c>
      <c r="G27" s="81">
        <v>12222976</v>
      </c>
      <c r="H27" s="81">
        <v>0</v>
      </c>
      <c r="I27" s="81">
        <v>0</v>
      </c>
      <c r="J27" s="81">
        <v>47667</v>
      </c>
      <c r="K27" s="81">
        <v>904453195</v>
      </c>
      <c r="L27" s="81">
        <v>674682285</v>
      </c>
      <c r="M27" s="81">
        <v>211915001</v>
      </c>
      <c r="N27" s="81">
        <v>17855909</v>
      </c>
      <c r="O27" s="81">
        <v>1651</v>
      </c>
      <c r="P27" s="81">
        <v>74432781</v>
      </c>
      <c r="Q27" s="40" t="s">
        <v>44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45</v>
      </c>
      <c r="C28" s="81">
        <v>18429</v>
      </c>
      <c r="D28" s="81">
        <v>386245859</v>
      </c>
      <c r="E28" s="81">
        <v>0</v>
      </c>
      <c r="F28" s="81">
        <v>421</v>
      </c>
      <c r="G28" s="81">
        <v>3404622</v>
      </c>
      <c r="H28" s="81">
        <v>0</v>
      </c>
      <c r="I28" s="81">
        <v>0</v>
      </c>
      <c r="J28" s="81">
        <v>18850</v>
      </c>
      <c r="K28" s="81">
        <v>389650481</v>
      </c>
      <c r="L28" s="81">
        <v>287708728</v>
      </c>
      <c r="M28" s="81">
        <v>93861800</v>
      </c>
      <c r="N28" s="81">
        <v>8079953</v>
      </c>
      <c r="O28" s="81">
        <v>707</v>
      </c>
      <c r="P28" s="81">
        <v>34879725</v>
      </c>
      <c r="Q28" s="220" t="s">
        <v>76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46</v>
      </c>
      <c r="C29" s="80">
        <v>12785</v>
      </c>
      <c r="D29" s="80">
        <v>216436810</v>
      </c>
      <c r="E29" s="80">
        <v>0</v>
      </c>
      <c r="F29" s="80">
        <v>149</v>
      </c>
      <c r="G29" s="80">
        <v>1519157</v>
      </c>
      <c r="H29" s="80">
        <v>0</v>
      </c>
      <c r="I29" s="80">
        <v>0</v>
      </c>
      <c r="J29" s="80">
        <v>12934</v>
      </c>
      <c r="K29" s="80">
        <v>217955967</v>
      </c>
      <c r="L29" s="80">
        <v>160555203</v>
      </c>
      <c r="M29" s="80">
        <v>52466882</v>
      </c>
      <c r="N29" s="80">
        <v>4933882</v>
      </c>
      <c r="O29" s="80">
        <v>471</v>
      </c>
      <c r="P29" s="80">
        <v>18460417</v>
      </c>
      <c r="Q29" s="40" t="s">
        <v>47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48</v>
      </c>
      <c r="C30" s="81">
        <v>6587</v>
      </c>
      <c r="D30" s="81">
        <v>120923729</v>
      </c>
      <c r="E30" s="81">
        <v>0</v>
      </c>
      <c r="F30" s="81">
        <v>116</v>
      </c>
      <c r="G30" s="81">
        <v>1028765</v>
      </c>
      <c r="H30" s="81">
        <v>0</v>
      </c>
      <c r="I30" s="81">
        <v>0</v>
      </c>
      <c r="J30" s="81">
        <v>6703</v>
      </c>
      <c r="K30" s="81">
        <v>121952494</v>
      </c>
      <c r="L30" s="81">
        <v>90073578</v>
      </c>
      <c r="M30" s="81">
        <v>28479132</v>
      </c>
      <c r="N30" s="81">
        <v>3399784</v>
      </c>
      <c r="O30" s="81">
        <v>238</v>
      </c>
      <c r="P30" s="81">
        <v>11246098</v>
      </c>
      <c r="Q30" s="40" t="s">
        <v>77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49</v>
      </c>
      <c r="C31" s="81">
        <v>19627</v>
      </c>
      <c r="D31" s="81">
        <v>434961373</v>
      </c>
      <c r="E31" s="81">
        <v>0</v>
      </c>
      <c r="F31" s="81">
        <v>164</v>
      </c>
      <c r="G31" s="81">
        <v>2006924</v>
      </c>
      <c r="H31" s="81">
        <v>0</v>
      </c>
      <c r="I31" s="81">
        <v>0</v>
      </c>
      <c r="J31" s="81">
        <v>19791</v>
      </c>
      <c r="K31" s="81">
        <v>436968297</v>
      </c>
      <c r="L31" s="81">
        <v>323778064</v>
      </c>
      <c r="M31" s="81">
        <v>74614047</v>
      </c>
      <c r="N31" s="81">
        <v>38576186</v>
      </c>
      <c r="O31" s="81">
        <v>879</v>
      </c>
      <c r="P31" s="81">
        <v>41417879</v>
      </c>
      <c r="Q31" s="40" t="s">
        <v>50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51</v>
      </c>
      <c r="C32" s="81">
        <v>52895</v>
      </c>
      <c r="D32" s="81">
        <v>1084556498</v>
      </c>
      <c r="E32" s="81">
        <v>0</v>
      </c>
      <c r="F32" s="81">
        <v>681</v>
      </c>
      <c r="G32" s="81">
        <v>7406479</v>
      </c>
      <c r="H32" s="81">
        <v>0</v>
      </c>
      <c r="I32" s="81">
        <v>0</v>
      </c>
      <c r="J32" s="81">
        <v>53576</v>
      </c>
      <c r="K32" s="81">
        <v>1091962977</v>
      </c>
      <c r="L32" s="81">
        <v>810427432</v>
      </c>
      <c r="M32" s="81">
        <v>257642553</v>
      </c>
      <c r="N32" s="81">
        <v>23892992</v>
      </c>
      <c r="O32" s="81">
        <v>1973</v>
      </c>
      <c r="P32" s="81">
        <v>97333272</v>
      </c>
      <c r="Q32" s="40" t="s">
        <v>52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53</v>
      </c>
      <c r="C33" s="81">
        <v>35817</v>
      </c>
      <c r="D33" s="81">
        <v>718241107</v>
      </c>
      <c r="E33" s="81">
        <v>0</v>
      </c>
      <c r="F33" s="81">
        <v>686</v>
      </c>
      <c r="G33" s="81">
        <v>6416186</v>
      </c>
      <c r="H33" s="81">
        <v>0</v>
      </c>
      <c r="I33" s="81">
        <v>0</v>
      </c>
      <c r="J33" s="81">
        <v>36503</v>
      </c>
      <c r="K33" s="81">
        <v>724657293</v>
      </c>
      <c r="L33" s="81">
        <v>536370368</v>
      </c>
      <c r="M33" s="81">
        <v>172538961</v>
      </c>
      <c r="N33" s="81">
        <v>15747964</v>
      </c>
      <c r="O33" s="81">
        <v>1525</v>
      </c>
      <c r="P33" s="81">
        <v>67162314</v>
      </c>
      <c r="Q33" s="40" t="s">
        <v>54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55</v>
      </c>
      <c r="C34" s="80">
        <v>34303</v>
      </c>
      <c r="D34" s="80">
        <v>748887053</v>
      </c>
      <c r="E34" s="80">
        <v>0</v>
      </c>
      <c r="F34" s="80">
        <v>479</v>
      </c>
      <c r="G34" s="80">
        <v>4321215</v>
      </c>
      <c r="H34" s="80">
        <v>0</v>
      </c>
      <c r="I34" s="80">
        <v>0</v>
      </c>
      <c r="J34" s="80">
        <v>34782</v>
      </c>
      <c r="K34" s="80">
        <v>753208268</v>
      </c>
      <c r="L34" s="80">
        <v>560348110</v>
      </c>
      <c r="M34" s="80">
        <v>178099583</v>
      </c>
      <c r="N34" s="80">
        <v>14760575</v>
      </c>
      <c r="O34" s="80">
        <v>1505</v>
      </c>
      <c r="P34" s="80">
        <v>77503387</v>
      </c>
      <c r="Q34" s="228" t="s">
        <v>56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57</v>
      </c>
      <c r="C35" s="81">
        <v>15680</v>
      </c>
      <c r="D35" s="81">
        <v>325212537</v>
      </c>
      <c r="E35" s="81">
        <v>0</v>
      </c>
      <c r="F35" s="81">
        <v>371</v>
      </c>
      <c r="G35" s="81">
        <v>3424031</v>
      </c>
      <c r="H35" s="81">
        <v>0</v>
      </c>
      <c r="I35" s="81">
        <v>0</v>
      </c>
      <c r="J35" s="81">
        <v>16051</v>
      </c>
      <c r="K35" s="81">
        <v>328636568</v>
      </c>
      <c r="L35" s="81">
        <v>241600335</v>
      </c>
      <c r="M35" s="81">
        <v>78497295</v>
      </c>
      <c r="N35" s="81">
        <v>8538938</v>
      </c>
      <c r="O35" s="81">
        <v>606</v>
      </c>
      <c r="P35" s="81">
        <v>29894425</v>
      </c>
      <c r="Q35" s="40" t="s">
        <v>58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59</v>
      </c>
      <c r="C36" s="81">
        <v>18602</v>
      </c>
      <c r="D36" s="81">
        <v>393322794</v>
      </c>
      <c r="E36" s="81">
        <v>0</v>
      </c>
      <c r="F36" s="81">
        <v>107</v>
      </c>
      <c r="G36" s="81">
        <v>810315</v>
      </c>
      <c r="H36" s="81">
        <v>0</v>
      </c>
      <c r="I36" s="81">
        <v>0</v>
      </c>
      <c r="J36" s="81">
        <v>18709</v>
      </c>
      <c r="K36" s="81">
        <v>394133109</v>
      </c>
      <c r="L36" s="81">
        <v>295640351</v>
      </c>
      <c r="M36" s="81">
        <v>91061746</v>
      </c>
      <c r="N36" s="81">
        <v>7431012</v>
      </c>
      <c r="O36" s="81">
        <v>427</v>
      </c>
      <c r="P36" s="81">
        <v>32392315</v>
      </c>
      <c r="Q36" s="40" t="s">
        <v>2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60</v>
      </c>
      <c r="C37" s="81">
        <v>16100</v>
      </c>
      <c r="D37" s="81">
        <v>291952340</v>
      </c>
      <c r="E37" s="81">
        <v>0</v>
      </c>
      <c r="F37" s="81">
        <v>243</v>
      </c>
      <c r="G37" s="81">
        <v>1897880</v>
      </c>
      <c r="H37" s="81">
        <v>0</v>
      </c>
      <c r="I37" s="81">
        <v>0</v>
      </c>
      <c r="J37" s="81">
        <v>16343</v>
      </c>
      <c r="K37" s="81">
        <v>293850220</v>
      </c>
      <c r="L37" s="81">
        <v>217789094</v>
      </c>
      <c r="M37" s="81">
        <v>70570649</v>
      </c>
      <c r="N37" s="81">
        <v>5490477</v>
      </c>
      <c r="O37" s="81">
        <v>609</v>
      </c>
      <c r="P37" s="81">
        <v>25284973</v>
      </c>
      <c r="Q37" s="40" t="s">
        <v>61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62</v>
      </c>
      <c r="C38" s="82">
        <v>33246</v>
      </c>
      <c r="D38" s="82">
        <v>764671324</v>
      </c>
      <c r="E38" s="82">
        <v>0</v>
      </c>
      <c r="F38" s="82">
        <v>669</v>
      </c>
      <c r="G38" s="82">
        <v>4774532</v>
      </c>
      <c r="H38" s="82">
        <v>0</v>
      </c>
      <c r="I38" s="82">
        <v>0</v>
      </c>
      <c r="J38" s="82">
        <v>33915</v>
      </c>
      <c r="K38" s="82">
        <v>769445856</v>
      </c>
      <c r="L38" s="82">
        <v>574098838</v>
      </c>
      <c r="M38" s="82">
        <v>180995345</v>
      </c>
      <c r="N38" s="82">
        <v>14351673</v>
      </c>
      <c r="O38" s="82">
        <v>1512</v>
      </c>
      <c r="P38" s="82">
        <v>73875919</v>
      </c>
      <c r="Q38" s="220" t="s">
        <v>63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103</v>
      </c>
      <c r="C39" s="81">
        <v>45808</v>
      </c>
      <c r="D39" s="81">
        <v>1167194257</v>
      </c>
      <c r="E39" s="81">
        <v>0</v>
      </c>
      <c r="F39" s="81">
        <v>1086</v>
      </c>
      <c r="G39" s="81">
        <v>12243031</v>
      </c>
      <c r="H39" s="81">
        <v>0</v>
      </c>
      <c r="I39" s="81">
        <v>0</v>
      </c>
      <c r="J39" s="81">
        <v>46894</v>
      </c>
      <c r="K39" s="81">
        <v>1179437288</v>
      </c>
      <c r="L39" s="81">
        <v>878882296</v>
      </c>
      <c r="M39" s="81">
        <v>273796851</v>
      </c>
      <c r="N39" s="81">
        <v>26758141</v>
      </c>
      <c r="O39" s="81">
        <v>2431</v>
      </c>
      <c r="P39" s="81">
        <v>115379540</v>
      </c>
      <c r="Q39" s="40" t="s">
        <v>63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108</v>
      </c>
      <c r="C40" s="82">
        <v>48570</v>
      </c>
      <c r="D40" s="82">
        <v>1023996857</v>
      </c>
      <c r="E40" s="82">
        <v>3</v>
      </c>
      <c r="F40" s="82">
        <v>458</v>
      </c>
      <c r="G40" s="82">
        <v>3931636</v>
      </c>
      <c r="H40" s="82">
        <v>0</v>
      </c>
      <c r="I40" s="82">
        <v>0</v>
      </c>
      <c r="J40" s="82">
        <v>49031</v>
      </c>
      <c r="K40" s="82">
        <v>1027928493</v>
      </c>
      <c r="L40" s="82">
        <v>763747092</v>
      </c>
      <c r="M40" s="82">
        <v>242966425</v>
      </c>
      <c r="N40" s="82">
        <v>21214976</v>
      </c>
      <c r="O40" s="82">
        <v>1810</v>
      </c>
      <c r="P40" s="82">
        <v>97924087</v>
      </c>
      <c r="Q40" s="234" t="s">
        <v>63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64</v>
      </c>
      <c r="C41" s="236">
        <v>518311</v>
      </c>
      <c r="D41" s="236">
        <v>10843086371</v>
      </c>
      <c r="E41" s="236">
        <v>4</v>
      </c>
      <c r="F41" s="236">
        <v>8980</v>
      </c>
      <c r="G41" s="236">
        <v>87977501</v>
      </c>
      <c r="H41" s="236">
        <v>0</v>
      </c>
      <c r="I41" s="236">
        <v>0</v>
      </c>
      <c r="J41" s="236">
        <v>527295</v>
      </c>
      <c r="K41" s="236">
        <v>10931063872</v>
      </c>
      <c r="L41" s="236">
        <v>8120135497</v>
      </c>
      <c r="M41" s="236">
        <v>2550210409</v>
      </c>
      <c r="N41" s="236">
        <v>260717966</v>
      </c>
      <c r="O41" s="236">
        <v>20248</v>
      </c>
      <c r="P41" s="236">
        <v>1007472239</v>
      </c>
      <c r="Q41" s="40" t="s">
        <v>141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65</v>
      </c>
      <c r="C42" s="221">
        <v>2626450</v>
      </c>
      <c r="D42" s="222">
        <v>51740955639</v>
      </c>
      <c r="E42" s="221">
        <v>15</v>
      </c>
      <c r="F42" s="221">
        <v>41829</v>
      </c>
      <c r="G42" s="221">
        <v>389101541</v>
      </c>
      <c r="H42" s="221">
        <v>0</v>
      </c>
      <c r="I42" s="221">
        <v>0</v>
      </c>
      <c r="J42" s="221">
        <v>2668294</v>
      </c>
      <c r="K42" s="221">
        <v>52130057180</v>
      </c>
      <c r="L42" s="221">
        <v>38630164106</v>
      </c>
      <c r="M42" s="221">
        <v>12317074322</v>
      </c>
      <c r="N42" s="221">
        <v>1182818752</v>
      </c>
      <c r="O42" s="221">
        <v>101963</v>
      </c>
      <c r="P42" s="221">
        <v>4681917099</v>
      </c>
      <c r="Q42" s="40" t="s">
        <v>142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66</v>
      </c>
      <c r="C44" s="81">
        <v>3499</v>
      </c>
      <c r="D44" s="81">
        <v>105541210</v>
      </c>
      <c r="E44" s="81">
        <v>0</v>
      </c>
      <c r="F44" s="81">
        <v>26</v>
      </c>
      <c r="G44" s="81">
        <v>257060</v>
      </c>
      <c r="H44" s="81">
        <v>0</v>
      </c>
      <c r="I44" s="81">
        <v>0</v>
      </c>
      <c r="J44" s="81">
        <v>3525</v>
      </c>
      <c r="K44" s="81">
        <v>105798270</v>
      </c>
      <c r="L44" s="81">
        <v>75097100</v>
      </c>
      <c r="M44" s="81">
        <v>28655902</v>
      </c>
      <c r="N44" s="81">
        <v>2045268</v>
      </c>
      <c r="O44" s="81">
        <v>114</v>
      </c>
      <c r="P44" s="81">
        <v>8743996</v>
      </c>
      <c r="Q44" s="40" t="s">
        <v>67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68</v>
      </c>
      <c r="C45" s="81">
        <v>3682</v>
      </c>
      <c r="D45" s="81">
        <v>74918620</v>
      </c>
      <c r="E45" s="81">
        <v>0</v>
      </c>
      <c r="F45" s="81">
        <v>76</v>
      </c>
      <c r="G45" s="81">
        <v>448919</v>
      </c>
      <c r="H45" s="81">
        <v>0</v>
      </c>
      <c r="I45" s="81">
        <v>0</v>
      </c>
      <c r="J45" s="81">
        <v>3758</v>
      </c>
      <c r="K45" s="81">
        <v>75367539</v>
      </c>
      <c r="L45" s="81">
        <v>53626713</v>
      </c>
      <c r="M45" s="81">
        <v>20513159</v>
      </c>
      <c r="N45" s="81">
        <v>1227667</v>
      </c>
      <c r="O45" s="81">
        <v>66</v>
      </c>
      <c r="P45" s="81">
        <v>4904509</v>
      </c>
      <c r="Q45" s="40" t="s">
        <v>1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69</v>
      </c>
      <c r="C46" s="81">
        <v>98790</v>
      </c>
      <c r="D46" s="81">
        <v>1957687629</v>
      </c>
      <c r="E46" s="81">
        <v>0</v>
      </c>
      <c r="F46" s="81">
        <v>1910</v>
      </c>
      <c r="G46" s="81">
        <v>16033778</v>
      </c>
      <c r="H46" s="81">
        <v>0</v>
      </c>
      <c r="I46" s="81">
        <v>0</v>
      </c>
      <c r="J46" s="81">
        <v>100700</v>
      </c>
      <c r="K46" s="81">
        <v>1973721407</v>
      </c>
      <c r="L46" s="81">
        <v>1453584616</v>
      </c>
      <c r="M46" s="81">
        <v>488703425</v>
      </c>
      <c r="N46" s="81">
        <v>31433366</v>
      </c>
      <c r="O46" s="81">
        <v>3505</v>
      </c>
      <c r="P46" s="81">
        <v>178260156</v>
      </c>
      <c r="Q46" s="40" t="s">
        <v>70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71</v>
      </c>
      <c r="C47" s="221">
        <v>105971</v>
      </c>
      <c r="D47" s="221">
        <v>2138147459</v>
      </c>
      <c r="E47" s="221">
        <v>0</v>
      </c>
      <c r="F47" s="221">
        <v>2012</v>
      </c>
      <c r="G47" s="221">
        <v>16739757</v>
      </c>
      <c r="H47" s="221">
        <v>0</v>
      </c>
      <c r="I47" s="221">
        <v>0</v>
      </c>
      <c r="J47" s="221">
        <v>107983</v>
      </c>
      <c r="K47" s="221">
        <v>2154887216</v>
      </c>
      <c r="L47" s="221">
        <v>1582308429</v>
      </c>
      <c r="M47" s="221">
        <v>537872486</v>
      </c>
      <c r="N47" s="221">
        <v>34706301</v>
      </c>
      <c r="O47" s="221">
        <v>3685</v>
      </c>
      <c r="P47" s="221">
        <v>191908661</v>
      </c>
      <c r="Q47" s="40" t="s">
        <v>143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72</v>
      </c>
      <c r="C49" s="238">
        <v>2732421</v>
      </c>
      <c r="D49" s="239">
        <v>53879103098</v>
      </c>
      <c r="E49" s="238">
        <v>15</v>
      </c>
      <c r="F49" s="238">
        <v>43841</v>
      </c>
      <c r="G49" s="238">
        <v>405841298</v>
      </c>
      <c r="H49" s="238">
        <v>0</v>
      </c>
      <c r="I49" s="238">
        <v>0</v>
      </c>
      <c r="J49" s="238">
        <v>2776277</v>
      </c>
      <c r="K49" s="238">
        <v>54284944396</v>
      </c>
      <c r="L49" s="238">
        <v>40212472535</v>
      </c>
      <c r="M49" s="238">
        <v>12854946808</v>
      </c>
      <c r="N49" s="238">
        <v>1217525053</v>
      </c>
      <c r="O49" s="238">
        <v>105648</v>
      </c>
      <c r="P49" s="238">
        <v>4873825760</v>
      </c>
      <c r="Q49" s="220" t="s">
        <v>144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52" man="1"/>
    <brk id="16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showGridLines="0" view="pageBreakPreview" zoomScale="55" zoomScaleNormal="87" zoomScaleSheetLayoutView="5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F11" sqref="F11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6" width="8.75390625" style="177" customWidth="1"/>
    <col min="17" max="17" width="14.125" style="177" customWidth="1"/>
    <col min="18" max="19" width="8.375" style="177" customWidth="1"/>
    <col min="20" max="20" width="13.125" style="177" customWidth="1"/>
    <col min="21" max="22" width="6.25390625" style="177" customWidth="1"/>
    <col min="23" max="23" width="10.625" style="177" customWidth="1"/>
    <col min="24" max="24" width="4.625" style="177" hidden="1" customWidth="1"/>
    <col min="25" max="29" width="10.75390625" style="177" hidden="1" customWidth="1"/>
    <col min="30" max="16384" width="10.75390625" style="177" customWidth="1"/>
  </cols>
  <sheetData>
    <row r="1" spans="2:20" ht="21" customHeight="1">
      <c r="B1" s="178"/>
      <c r="C1" s="152" t="s">
        <v>145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77" t="s">
        <v>0</v>
      </c>
      <c r="R2" s="180"/>
      <c r="W2" s="153" t="s">
        <v>93</v>
      </c>
    </row>
    <row r="3" spans="1:24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  <c r="X3" s="9"/>
    </row>
    <row r="4" spans="1:24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9" t="s">
        <v>82</v>
      </c>
      <c r="J4" s="350"/>
      <c r="K4" s="351"/>
      <c r="L4" s="349" t="s">
        <v>83</v>
      </c>
      <c r="M4" s="350"/>
      <c r="N4" s="351"/>
      <c r="O4" s="287" t="s">
        <v>88</v>
      </c>
      <c r="P4" s="287"/>
      <c r="Q4" s="288"/>
      <c r="R4" s="310" t="s">
        <v>148</v>
      </c>
      <c r="S4" s="345"/>
      <c r="T4" s="346"/>
      <c r="U4" s="337" t="s">
        <v>84</v>
      </c>
      <c r="V4" s="338"/>
      <c r="W4" s="339"/>
      <c r="X4" s="22"/>
    </row>
    <row r="5" spans="1:24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96"/>
      <c r="O5" s="246"/>
      <c r="P5" s="30"/>
      <c r="Q5" s="31"/>
      <c r="R5" s="32"/>
      <c r="S5" s="247" t="s">
        <v>139</v>
      </c>
      <c r="T5" s="32"/>
      <c r="U5" s="181"/>
      <c r="V5" s="181"/>
      <c r="W5" s="196"/>
      <c r="X5" s="22"/>
    </row>
    <row r="6" spans="1:24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250" t="s">
        <v>6</v>
      </c>
      <c r="M6" s="191" t="s">
        <v>7</v>
      </c>
      <c r="N6" s="251" t="s">
        <v>86</v>
      </c>
      <c r="O6" s="219" t="s">
        <v>6</v>
      </c>
      <c r="P6" s="52" t="s">
        <v>85</v>
      </c>
      <c r="Q6" s="52" t="s">
        <v>86</v>
      </c>
      <c r="R6" s="52" t="s">
        <v>87</v>
      </c>
      <c r="S6" s="52" t="s">
        <v>107</v>
      </c>
      <c r="T6" s="52" t="s">
        <v>86</v>
      </c>
      <c r="U6" s="191" t="s">
        <v>6</v>
      </c>
      <c r="V6" s="191" t="s">
        <v>7</v>
      </c>
      <c r="W6" s="252" t="s">
        <v>86</v>
      </c>
      <c r="X6" s="63"/>
    </row>
    <row r="7" spans="1:29" ht="21" customHeight="1">
      <c r="A7" s="216">
        <v>1</v>
      </c>
      <c r="B7" s="217" t="s">
        <v>9</v>
      </c>
      <c r="C7" s="80">
        <v>3296</v>
      </c>
      <c r="D7" s="80">
        <v>46037</v>
      </c>
      <c r="E7" s="80">
        <v>1970719288</v>
      </c>
      <c r="F7" s="80">
        <v>155655</v>
      </c>
      <c r="G7" s="80">
        <v>246912</v>
      </c>
      <c r="H7" s="80">
        <v>2044037627</v>
      </c>
      <c r="I7" s="80">
        <v>31235</v>
      </c>
      <c r="J7" s="80">
        <v>54072</v>
      </c>
      <c r="K7" s="80">
        <v>380490130</v>
      </c>
      <c r="L7" s="86">
        <v>190186</v>
      </c>
      <c r="M7" s="86">
        <v>347021</v>
      </c>
      <c r="N7" s="86">
        <v>4395247045</v>
      </c>
      <c r="O7" s="255">
        <v>98101</v>
      </c>
      <c r="P7" s="80">
        <v>117075</v>
      </c>
      <c r="Q7" s="80">
        <v>1110153614</v>
      </c>
      <c r="R7" s="80">
        <v>3213</v>
      </c>
      <c r="S7" s="80">
        <v>118973</v>
      </c>
      <c r="T7" s="80">
        <v>80365481</v>
      </c>
      <c r="U7" s="80">
        <v>125</v>
      </c>
      <c r="V7" s="80">
        <v>904</v>
      </c>
      <c r="W7" s="80">
        <v>9916060</v>
      </c>
      <c r="X7" s="40" t="s">
        <v>73</v>
      </c>
      <c r="Z7" s="177" t="e">
        <f>L7+U7+O7-#REF!</f>
        <v>#REF!</v>
      </c>
      <c r="AA7" s="177" t="e">
        <f>N7+W7+Q7+T7-#REF!</f>
        <v>#REF!</v>
      </c>
      <c r="AB7" s="177" t="e">
        <f>#REF!+#REF!+#REF!+#REF!-#REF!</f>
        <v>#REF!</v>
      </c>
      <c r="AC7" s="177" t="e">
        <f>#REF!+#REF!+#REF!-#REF!</f>
        <v>#REF!</v>
      </c>
    </row>
    <row r="8" spans="1:29" ht="21" customHeight="1">
      <c r="A8" s="218">
        <v>2</v>
      </c>
      <c r="B8" s="202" t="s">
        <v>10</v>
      </c>
      <c r="C8" s="81">
        <v>1173</v>
      </c>
      <c r="D8" s="81">
        <v>16762</v>
      </c>
      <c r="E8" s="81">
        <v>710449188</v>
      </c>
      <c r="F8" s="81">
        <v>43872</v>
      </c>
      <c r="G8" s="81">
        <v>69925</v>
      </c>
      <c r="H8" s="81">
        <v>552034236</v>
      </c>
      <c r="I8" s="81">
        <v>7606</v>
      </c>
      <c r="J8" s="81">
        <v>14678</v>
      </c>
      <c r="K8" s="81">
        <v>114542270</v>
      </c>
      <c r="L8" s="86">
        <v>52651</v>
      </c>
      <c r="M8" s="86">
        <v>101365</v>
      </c>
      <c r="N8" s="86">
        <v>1377025694</v>
      </c>
      <c r="O8" s="108">
        <v>32005</v>
      </c>
      <c r="P8" s="81">
        <v>39538</v>
      </c>
      <c r="Q8" s="81">
        <v>411219547</v>
      </c>
      <c r="R8" s="81">
        <v>1147</v>
      </c>
      <c r="S8" s="81">
        <v>43126</v>
      </c>
      <c r="T8" s="81">
        <v>28952421</v>
      </c>
      <c r="U8" s="81">
        <v>43</v>
      </c>
      <c r="V8" s="81">
        <v>155</v>
      </c>
      <c r="W8" s="81">
        <v>1820360</v>
      </c>
      <c r="X8" s="40" t="s">
        <v>11</v>
      </c>
      <c r="Z8" s="177" t="e">
        <f>L8+U8+O8-#REF!</f>
        <v>#REF!</v>
      </c>
      <c r="AA8" s="177" t="e">
        <f>N8+W8+Q8+T8-#REF!</f>
        <v>#REF!</v>
      </c>
      <c r="AB8" s="177" t="e">
        <f>#REF!+#REF!+#REF!+#REF!-#REF!</f>
        <v>#REF!</v>
      </c>
      <c r="AC8" s="177" t="e">
        <f>#REF!+#REF!+#REF!-#REF!</f>
        <v>#REF!</v>
      </c>
    </row>
    <row r="9" spans="1:29" ht="21" customHeight="1">
      <c r="A9" s="218">
        <v>3</v>
      </c>
      <c r="B9" s="202" t="s">
        <v>12</v>
      </c>
      <c r="C9" s="81">
        <v>1682</v>
      </c>
      <c r="D9" s="81">
        <v>20615</v>
      </c>
      <c r="E9" s="81">
        <v>936980610</v>
      </c>
      <c r="F9" s="81">
        <v>83950</v>
      </c>
      <c r="G9" s="81">
        <v>129827</v>
      </c>
      <c r="H9" s="81">
        <v>947653807</v>
      </c>
      <c r="I9" s="81">
        <v>14075</v>
      </c>
      <c r="J9" s="81">
        <v>25355</v>
      </c>
      <c r="K9" s="81">
        <v>168429110</v>
      </c>
      <c r="L9" s="86">
        <v>99707</v>
      </c>
      <c r="M9" s="86">
        <v>175797</v>
      </c>
      <c r="N9" s="86">
        <v>2053063527</v>
      </c>
      <c r="O9" s="108">
        <v>59034</v>
      </c>
      <c r="P9" s="81">
        <v>70115</v>
      </c>
      <c r="Q9" s="81">
        <v>690091945</v>
      </c>
      <c r="R9" s="81">
        <v>1613</v>
      </c>
      <c r="S9" s="81">
        <v>51642</v>
      </c>
      <c r="T9" s="81">
        <v>35302387</v>
      </c>
      <c r="U9" s="81">
        <v>80</v>
      </c>
      <c r="V9" s="81">
        <v>458</v>
      </c>
      <c r="W9" s="81">
        <v>5770340</v>
      </c>
      <c r="X9" s="40" t="s">
        <v>13</v>
      </c>
      <c r="Z9" s="177" t="e">
        <f>L9+U9+O9-#REF!</f>
        <v>#REF!</v>
      </c>
      <c r="AA9" s="177" t="e">
        <f>N9+W9+Q9+T9-#REF!</f>
        <v>#REF!</v>
      </c>
      <c r="AB9" s="177" t="e">
        <f>#REF!+#REF!+#REF!+#REF!-#REF!</f>
        <v>#REF!</v>
      </c>
      <c r="AC9" s="177" t="e">
        <f>#REF!+#REF!+#REF!-#REF!</f>
        <v>#REF!</v>
      </c>
    </row>
    <row r="10" spans="1:29" ht="21" customHeight="1">
      <c r="A10" s="218">
        <v>4</v>
      </c>
      <c r="B10" s="202" t="s">
        <v>14</v>
      </c>
      <c r="C10" s="81">
        <v>1622</v>
      </c>
      <c r="D10" s="81">
        <v>22484</v>
      </c>
      <c r="E10" s="81">
        <v>859665256</v>
      </c>
      <c r="F10" s="81">
        <v>71201</v>
      </c>
      <c r="G10" s="81">
        <v>115333</v>
      </c>
      <c r="H10" s="81">
        <v>1008940085</v>
      </c>
      <c r="I10" s="81">
        <v>9709</v>
      </c>
      <c r="J10" s="81">
        <v>19262</v>
      </c>
      <c r="K10" s="81">
        <v>127992560</v>
      </c>
      <c r="L10" s="86">
        <v>82532</v>
      </c>
      <c r="M10" s="86">
        <v>157079</v>
      </c>
      <c r="N10" s="86">
        <v>1996597901</v>
      </c>
      <c r="O10" s="108">
        <v>38721</v>
      </c>
      <c r="P10" s="81">
        <v>45254</v>
      </c>
      <c r="Q10" s="81">
        <v>457377070</v>
      </c>
      <c r="R10" s="81">
        <v>1564</v>
      </c>
      <c r="S10" s="81">
        <v>56415</v>
      </c>
      <c r="T10" s="81">
        <v>38443899</v>
      </c>
      <c r="U10" s="81">
        <v>45</v>
      </c>
      <c r="V10" s="81">
        <v>241</v>
      </c>
      <c r="W10" s="81">
        <v>2901430</v>
      </c>
      <c r="X10" s="40" t="s">
        <v>15</v>
      </c>
      <c r="Z10" s="177" t="e">
        <f>L10+U10+O10-#REF!</f>
        <v>#REF!</v>
      </c>
      <c r="AA10" s="177" t="e">
        <f>N10+W10+Q10+T10-#REF!</f>
        <v>#REF!</v>
      </c>
      <c r="AB10" s="177" t="e">
        <f>#REF!+#REF!+#REF!+#REF!-#REF!</f>
        <v>#REF!</v>
      </c>
      <c r="AC10" s="177" t="e">
        <f>#REF!+#REF!+#REF!-#REF!</f>
        <v>#REF!</v>
      </c>
    </row>
    <row r="11" spans="1:29" ht="21" customHeight="1">
      <c r="A11" s="218">
        <v>5</v>
      </c>
      <c r="B11" s="202" t="s">
        <v>16</v>
      </c>
      <c r="C11" s="81">
        <v>499</v>
      </c>
      <c r="D11" s="81">
        <v>6714</v>
      </c>
      <c r="E11" s="81">
        <v>281521530</v>
      </c>
      <c r="F11" s="81">
        <v>17644</v>
      </c>
      <c r="G11" s="81">
        <v>25721</v>
      </c>
      <c r="H11" s="81">
        <v>196265794</v>
      </c>
      <c r="I11" s="82">
        <v>3415</v>
      </c>
      <c r="J11" s="82">
        <v>5783</v>
      </c>
      <c r="K11" s="82">
        <v>37463560</v>
      </c>
      <c r="L11" s="88">
        <v>21558</v>
      </c>
      <c r="M11" s="88">
        <v>38218</v>
      </c>
      <c r="N11" s="88">
        <v>515250884</v>
      </c>
      <c r="O11" s="108">
        <v>13359</v>
      </c>
      <c r="P11" s="81">
        <v>15922</v>
      </c>
      <c r="Q11" s="81">
        <v>159850800</v>
      </c>
      <c r="R11" s="81">
        <v>450</v>
      </c>
      <c r="S11" s="81">
        <v>16581</v>
      </c>
      <c r="T11" s="81">
        <v>11154592</v>
      </c>
      <c r="U11" s="81">
        <v>12</v>
      </c>
      <c r="V11" s="81">
        <v>45</v>
      </c>
      <c r="W11" s="81">
        <v>552690</v>
      </c>
      <c r="X11" s="220" t="s">
        <v>17</v>
      </c>
      <c r="Z11" s="177" t="e">
        <f>L11+U11+O11-#REF!</f>
        <v>#REF!</v>
      </c>
      <c r="AA11" s="177" t="e">
        <f>N11+W11+Q11+T11-#REF!</f>
        <v>#REF!</v>
      </c>
      <c r="AB11" s="177" t="e">
        <f>#REF!+#REF!+#REF!+#REF!-#REF!</f>
        <v>#REF!</v>
      </c>
      <c r="AC11" s="177" t="e">
        <f>#REF!+#REF!+#REF!-#REF!</f>
        <v>#REF!</v>
      </c>
    </row>
    <row r="12" spans="1:29" ht="21" customHeight="1">
      <c r="A12" s="216">
        <v>6</v>
      </c>
      <c r="B12" s="217" t="s">
        <v>18</v>
      </c>
      <c r="C12" s="80">
        <v>532</v>
      </c>
      <c r="D12" s="80">
        <v>6830</v>
      </c>
      <c r="E12" s="80">
        <v>291488440</v>
      </c>
      <c r="F12" s="80">
        <v>24716</v>
      </c>
      <c r="G12" s="80">
        <v>34494</v>
      </c>
      <c r="H12" s="80">
        <v>297825740</v>
      </c>
      <c r="I12" s="80">
        <v>4289</v>
      </c>
      <c r="J12" s="80">
        <v>7464</v>
      </c>
      <c r="K12" s="80">
        <v>51853470</v>
      </c>
      <c r="L12" s="90">
        <v>29537</v>
      </c>
      <c r="M12" s="90">
        <v>48788</v>
      </c>
      <c r="N12" s="91">
        <v>641167650</v>
      </c>
      <c r="O12" s="80">
        <v>13577</v>
      </c>
      <c r="P12" s="80">
        <v>15461</v>
      </c>
      <c r="Q12" s="80">
        <v>163617820</v>
      </c>
      <c r="R12" s="80">
        <v>502</v>
      </c>
      <c r="S12" s="80">
        <v>17006</v>
      </c>
      <c r="T12" s="80">
        <v>11463053</v>
      </c>
      <c r="U12" s="80">
        <v>36</v>
      </c>
      <c r="V12" s="80">
        <v>115</v>
      </c>
      <c r="W12" s="80">
        <v>1344370</v>
      </c>
      <c r="X12" s="40" t="s">
        <v>19</v>
      </c>
      <c r="Z12" s="177" t="e">
        <f>L12+U12+O12-#REF!</f>
        <v>#REF!</v>
      </c>
      <c r="AA12" s="177" t="e">
        <f>N12+W12+Q12+T12-#REF!</f>
        <v>#REF!</v>
      </c>
      <c r="AB12" s="177" t="e">
        <f>#REF!+#REF!+#REF!+#REF!-#REF!</f>
        <v>#REF!</v>
      </c>
      <c r="AC12" s="177" t="e">
        <f>#REF!+#REF!+#REF!-#REF!</f>
        <v>#REF!</v>
      </c>
    </row>
    <row r="13" spans="1:29" ht="21" customHeight="1">
      <c r="A13" s="218">
        <v>7</v>
      </c>
      <c r="B13" s="202" t="s">
        <v>20</v>
      </c>
      <c r="C13" s="81">
        <v>571</v>
      </c>
      <c r="D13" s="81">
        <v>8283</v>
      </c>
      <c r="E13" s="81">
        <v>334725380</v>
      </c>
      <c r="F13" s="81">
        <v>21877</v>
      </c>
      <c r="G13" s="81">
        <v>36472</v>
      </c>
      <c r="H13" s="81">
        <v>259449720</v>
      </c>
      <c r="I13" s="81">
        <v>3460</v>
      </c>
      <c r="J13" s="81">
        <v>6300</v>
      </c>
      <c r="K13" s="81">
        <v>42619430</v>
      </c>
      <c r="L13" s="92">
        <v>25908</v>
      </c>
      <c r="M13" s="92">
        <v>51055</v>
      </c>
      <c r="N13" s="93">
        <v>636794530</v>
      </c>
      <c r="O13" s="81">
        <v>15907</v>
      </c>
      <c r="P13" s="81">
        <v>18846</v>
      </c>
      <c r="Q13" s="81">
        <v>181507120</v>
      </c>
      <c r="R13" s="81">
        <v>558</v>
      </c>
      <c r="S13" s="81">
        <v>22195</v>
      </c>
      <c r="T13" s="81">
        <v>15030452</v>
      </c>
      <c r="U13" s="81">
        <v>25</v>
      </c>
      <c r="V13" s="81">
        <v>89</v>
      </c>
      <c r="W13" s="81">
        <v>983770</v>
      </c>
      <c r="X13" s="40" t="s">
        <v>21</v>
      </c>
      <c r="Z13" s="177" t="e">
        <f>L13+U13+O13-#REF!</f>
        <v>#REF!</v>
      </c>
      <c r="AA13" s="177" t="e">
        <f>N13+W13+Q13+T13-#REF!</f>
        <v>#REF!</v>
      </c>
      <c r="AB13" s="177" t="e">
        <f>#REF!+#REF!+#REF!+#REF!-#REF!</f>
        <v>#REF!</v>
      </c>
      <c r="AC13" s="177" t="e">
        <f>#REF!+#REF!+#REF!-#REF!</f>
        <v>#REF!</v>
      </c>
    </row>
    <row r="14" spans="1:29" ht="21" customHeight="1">
      <c r="A14" s="218">
        <v>8</v>
      </c>
      <c r="B14" s="202" t="s">
        <v>22</v>
      </c>
      <c r="C14" s="81">
        <v>386</v>
      </c>
      <c r="D14" s="81">
        <v>5229</v>
      </c>
      <c r="E14" s="81">
        <v>192655410</v>
      </c>
      <c r="F14" s="81">
        <v>15794</v>
      </c>
      <c r="G14" s="81">
        <v>22059</v>
      </c>
      <c r="H14" s="81">
        <v>189698670</v>
      </c>
      <c r="I14" s="81">
        <v>2826</v>
      </c>
      <c r="J14" s="81">
        <v>4857</v>
      </c>
      <c r="K14" s="81">
        <v>37186150</v>
      </c>
      <c r="L14" s="92">
        <v>19006</v>
      </c>
      <c r="M14" s="92">
        <v>32145</v>
      </c>
      <c r="N14" s="93">
        <v>419540230</v>
      </c>
      <c r="O14" s="81">
        <v>9507</v>
      </c>
      <c r="P14" s="81">
        <v>11182</v>
      </c>
      <c r="Q14" s="81">
        <v>100952500</v>
      </c>
      <c r="R14" s="81">
        <v>342</v>
      </c>
      <c r="S14" s="81">
        <v>13463</v>
      </c>
      <c r="T14" s="81">
        <v>9001284</v>
      </c>
      <c r="U14" s="81">
        <v>1</v>
      </c>
      <c r="V14" s="81">
        <v>5</v>
      </c>
      <c r="W14" s="81">
        <v>56670</v>
      </c>
      <c r="X14" s="40" t="s">
        <v>23</v>
      </c>
      <c r="Z14" s="177" t="e">
        <f>L14+U14+O14-#REF!</f>
        <v>#REF!</v>
      </c>
      <c r="AA14" s="177" t="e">
        <f>N14+W14+Q14+T14-#REF!</f>
        <v>#REF!</v>
      </c>
      <c r="AB14" s="177" t="e">
        <f>#REF!+#REF!+#REF!+#REF!-#REF!</f>
        <v>#REF!</v>
      </c>
      <c r="AC14" s="177" t="e">
        <f>#REF!+#REF!+#REF!-#REF!</f>
        <v>#REF!</v>
      </c>
    </row>
    <row r="15" spans="1:29" ht="21" customHeight="1">
      <c r="A15" s="218">
        <v>9</v>
      </c>
      <c r="B15" s="202" t="s">
        <v>24</v>
      </c>
      <c r="C15" s="81">
        <v>309</v>
      </c>
      <c r="D15" s="81">
        <v>3761</v>
      </c>
      <c r="E15" s="81">
        <v>168176840</v>
      </c>
      <c r="F15" s="81">
        <v>14591</v>
      </c>
      <c r="G15" s="81">
        <v>20824</v>
      </c>
      <c r="H15" s="81">
        <v>175155235</v>
      </c>
      <c r="I15" s="81">
        <v>2494</v>
      </c>
      <c r="J15" s="81">
        <v>4380</v>
      </c>
      <c r="K15" s="81">
        <v>31813610</v>
      </c>
      <c r="L15" s="92">
        <v>17394</v>
      </c>
      <c r="M15" s="92">
        <v>28965</v>
      </c>
      <c r="N15" s="93">
        <v>375145685</v>
      </c>
      <c r="O15" s="81">
        <v>10639</v>
      </c>
      <c r="P15" s="81">
        <v>12501</v>
      </c>
      <c r="Q15" s="81">
        <v>138060150</v>
      </c>
      <c r="R15" s="81">
        <v>293</v>
      </c>
      <c r="S15" s="81">
        <v>9600</v>
      </c>
      <c r="T15" s="81">
        <v>6680718</v>
      </c>
      <c r="U15" s="81">
        <v>8</v>
      </c>
      <c r="V15" s="81">
        <v>37</v>
      </c>
      <c r="W15" s="81">
        <v>358270</v>
      </c>
      <c r="X15" s="40" t="s">
        <v>25</v>
      </c>
      <c r="Z15" s="177" t="e">
        <f>L15+U15+O15-#REF!</f>
        <v>#REF!</v>
      </c>
      <c r="AA15" s="177" t="e">
        <f>N15+W15+Q15+T15-#REF!</f>
        <v>#REF!</v>
      </c>
      <c r="AB15" s="177" t="e">
        <f>#REF!+#REF!+#REF!+#REF!-#REF!</f>
        <v>#REF!</v>
      </c>
      <c r="AC15" s="177" t="e">
        <f>#REF!+#REF!+#REF!-#REF!</f>
        <v>#REF!</v>
      </c>
    </row>
    <row r="16" spans="1:29" ht="21" customHeight="1">
      <c r="A16" s="218">
        <v>10</v>
      </c>
      <c r="B16" s="190" t="s">
        <v>26</v>
      </c>
      <c r="C16" s="82">
        <v>989</v>
      </c>
      <c r="D16" s="82">
        <v>15704</v>
      </c>
      <c r="E16" s="82">
        <v>542465565</v>
      </c>
      <c r="F16" s="82">
        <v>37270</v>
      </c>
      <c r="G16" s="82">
        <v>55163</v>
      </c>
      <c r="H16" s="82">
        <v>544614069</v>
      </c>
      <c r="I16" s="82">
        <v>7140</v>
      </c>
      <c r="J16" s="82">
        <v>13627</v>
      </c>
      <c r="K16" s="82">
        <v>89008800</v>
      </c>
      <c r="L16" s="94">
        <v>45399</v>
      </c>
      <c r="M16" s="94">
        <v>84494</v>
      </c>
      <c r="N16" s="95">
        <v>1176088434</v>
      </c>
      <c r="O16" s="82">
        <v>21543</v>
      </c>
      <c r="P16" s="82">
        <v>25212</v>
      </c>
      <c r="Q16" s="82">
        <v>260611450</v>
      </c>
      <c r="R16" s="82">
        <v>950</v>
      </c>
      <c r="S16" s="82">
        <v>40595</v>
      </c>
      <c r="T16" s="82">
        <v>27206665</v>
      </c>
      <c r="U16" s="82">
        <v>32</v>
      </c>
      <c r="V16" s="82">
        <v>338</v>
      </c>
      <c r="W16" s="82">
        <v>3302380</v>
      </c>
      <c r="X16" s="220" t="s">
        <v>27</v>
      </c>
      <c r="Z16" s="177" t="e">
        <f>L16+U16+O16-#REF!</f>
        <v>#REF!</v>
      </c>
      <c r="AA16" s="177" t="e">
        <f>N16+W16+Q16+T16-#REF!</f>
        <v>#REF!</v>
      </c>
      <c r="AB16" s="177" t="e">
        <f>#REF!+#REF!+#REF!+#REF!-#REF!</f>
        <v>#REF!</v>
      </c>
      <c r="AC16" s="177" t="e">
        <f>#REF!+#REF!+#REF!-#REF!</f>
        <v>#REF!</v>
      </c>
    </row>
    <row r="17" spans="1:29" ht="21" customHeight="1">
      <c r="A17" s="216">
        <v>11</v>
      </c>
      <c r="B17" s="217" t="s">
        <v>28</v>
      </c>
      <c r="C17" s="81">
        <v>658</v>
      </c>
      <c r="D17" s="81">
        <v>9126</v>
      </c>
      <c r="E17" s="81">
        <v>396913003</v>
      </c>
      <c r="F17" s="81">
        <v>25905</v>
      </c>
      <c r="G17" s="81">
        <v>36779</v>
      </c>
      <c r="H17" s="81">
        <v>362194388</v>
      </c>
      <c r="I17" s="81">
        <v>4630</v>
      </c>
      <c r="J17" s="81">
        <v>7855</v>
      </c>
      <c r="K17" s="81">
        <v>57351460</v>
      </c>
      <c r="L17" s="90">
        <v>31193</v>
      </c>
      <c r="M17" s="90">
        <v>53760</v>
      </c>
      <c r="N17" s="91">
        <v>816458851</v>
      </c>
      <c r="O17" s="81">
        <v>15824</v>
      </c>
      <c r="P17" s="81">
        <v>18779</v>
      </c>
      <c r="Q17" s="81">
        <v>177514940</v>
      </c>
      <c r="R17" s="81">
        <v>635</v>
      </c>
      <c r="S17" s="81">
        <v>23919</v>
      </c>
      <c r="T17" s="81">
        <v>16105887</v>
      </c>
      <c r="U17" s="81">
        <v>30</v>
      </c>
      <c r="V17" s="81">
        <v>131</v>
      </c>
      <c r="W17" s="81">
        <v>1479480</v>
      </c>
      <c r="X17" s="40" t="s">
        <v>29</v>
      </c>
      <c r="Z17" s="177" t="e">
        <f>L17+U17+O17-#REF!</f>
        <v>#REF!</v>
      </c>
      <c r="AA17" s="177" t="e">
        <f>N17+W17+Q17+T17-#REF!</f>
        <v>#REF!</v>
      </c>
      <c r="AB17" s="177" t="e">
        <f>#REF!+#REF!+#REF!+#REF!-#REF!</f>
        <v>#REF!</v>
      </c>
      <c r="AC17" s="177" t="e">
        <f>#REF!+#REF!+#REF!-#REF!</f>
        <v>#REF!</v>
      </c>
    </row>
    <row r="18" spans="1:29" ht="21" customHeight="1">
      <c r="A18" s="218">
        <v>12</v>
      </c>
      <c r="B18" s="225" t="s">
        <v>30</v>
      </c>
      <c r="C18" s="81">
        <v>218</v>
      </c>
      <c r="D18" s="81">
        <v>3418</v>
      </c>
      <c r="E18" s="81">
        <v>116944230</v>
      </c>
      <c r="F18" s="81">
        <v>9286</v>
      </c>
      <c r="G18" s="81">
        <v>12448</v>
      </c>
      <c r="H18" s="81">
        <v>116410680</v>
      </c>
      <c r="I18" s="81">
        <v>1169</v>
      </c>
      <c r="J18" s="81">
        <v>2049</v>
      </c>
      <c r="K18" s="81">
        <v>14801580</v>
      </c>
      <c r="L18" s="92">
        <v>10673</v>
      </c>
      <c r="M18" s="92">
        <v>17915</v>
      </c>
      <c r="N18" s="93">
        <v>248156490</v>
      </c>
      <c r="O18" s="81">
        <v>5514</v>
      </c>
      <c r="P18" s="81">
        <v>6316</v>
      </c>
      <c r="Q18" s="81">
        <v>71048140</v>
      </c>
      <c r="R18" s="81">
        <v>211</v>
      </c>
      <c r="S18" s="81">
        <v>9310</v>
      </c>
      <c r="T18" s="81">
        <v>6241487</v>
      </c>
      <c r="U18" s="81">
        <v>0</v>
      </c>
      <c r="V18" s="81">
        <v>0</v>
      </c>
      <c r="W18" s="81">
        <v>0</v>
      </c>
      <c r="X18" s="40" t="s">
        <v>31</v>
      </c>
      <c r="Z18" s="177" t="e">
        <f>L18+U18+O18-#REF!</f>
        <v>#REF!</v>
      </c>
      <c r="AA18" s="177" t="e">
        <f>N18+W18+Q18+T18-#REF!</f>
        <v>#REF!</v>
      </c>
      <c r="AB18" s="177" t="e">
        <f>#REF!+#REF!+#REF!+#REF!-#REF!</f>
        <v>#REF!</v>
      </c>
      <c r="AC18" s="177" t="e">
        <f>#REF!+#REF!+#REF!-#REF!</f>
        <v>#REF!</v>
      </c>
    </row>
    <row r="19" spans="1:29" ht="21" customHeight="1">
      <c r="A19" s="218">
        <v>13</v>
      </c>
      <c r="B19" s="225" t="s">
        <v>32</v>
      </c>
      <c r="C19" s="81">
        <v>412</v>
      </c>
      <c r="D19" s="81">
        <v>5745</v>
      </c>
      <c r="E19" s="81">
        <v>261242760</v>
      </c>
      <c r="F19" s="81">
        <v>17461</v>
      </c>
      <c r="G19" s="81">
        <v>26952</v>
      </c>
      <c r="H19" s="81">
        <v>239398440</v>
      </c>
      <c r="I19" s="81">
        <v>2942</v>
      </c>
      <c r="J19" s="81">
        <v>5753</v>
      </c>
      <c r="K19" s="81">
        <v>35120470</v>
      </c>
      <c r="L19" s="92">
        <v>20815</v>
      </c>
      <c r="M19" s="92">
        <v>38450</v>
      </c>
      <c r="N19" s="93">
        <v>535761670</v>
      </c>
      <c r="O19" s="81">
        <v>12547</v>
      </c>
      <c r="P19" s="81">
        <v>15299</v>
      </c>
      <c r="Q19" s="81">
        <v>165620320</v>
      </c>
      <c r="R19" s="81">
        <v>397</v>
      </c>
      <c r="S19" s="81">
        <v>14386</v>
      </c>
      <c r="T19" s="81">
        <v>9733361</v>
      </c>
      <c r="U19" s="81">
        <v>62</v>
      </c>
      <c r="V19" s="81">
        <v>164</v>
      </c>
      <c r="W19" s="81">
        <v>1720940</v>
      </c>
      <c r="X19" s="40" t="s">
        <v>33</v>
      </c>
      <c r="Z19" s="177" t="e">
        <f>L19+U19+O19-#REF!</f>
        <v>#REF!</v>
      </c>
      <c r="AA19" s="177" t="e">
        <f>N19+W19+Q19+T19-#REF!</f>
        <v>#REF!</v>
      </c>
      <c r="AB19" s="177" t="e">
        <f>#REF!+#REF!+#REF!+#REF!-#REF!</f>
        <v>#REF!</v>
      </c>
      <c r="AC19" s="177" t="e">
        <f>#REF!+#REF!+#REF!-#REF!</f>
        <v>#REF!</v>
      </c>
    </row>
    <row r="20" spans="1:29" ht="21" customHeight="1">
      <c r="A20" s="188"/>
      <c r="B20" s="225" t="s">
        <v>34</v>
      </c>
      <c r="C20" s="221">
        <v>12347</v>
      </c>
      <c r="D20" s="221">
        <v>170708</v>
      </c>
      <c r="E20" s="221">
        <v>7063947500</v>
      </c>
      <c r="F20" s="221">
        <v>539222</v>
      </c>
      <c r="G20" s="221">
        <v>832909</v>
      </c>
      <c r="H20" s="221">
        <v>6933678491</v>
      </c>
      <c r="I20" s="221">
        <v>94990</v>
      </c>
      <c r="J20" s="221">
        <v>171435</v>
      </c>
      <c r="K20" s="221">
        <v>1188672600</v>
      </c>
      <c r="L20" s="221">
        <v>646559</v>
      </c>
      <c r="M20" s="221">
        <v>1175052</v>
      </c>
      <c r="N20" s="223">
        <v>15186298591</v>
      </c>
      <c r="O20" s="221">
        <v>346278</v>
      </c>
      <c r="P20" s="221">
        <v>411500</v>
      </c>
      <c r="Q20" s="221">
        <v>4087625416</v>
      </c>
      <c r="R20" s="221">
        <v>11875</v>
      </c>
      <c r="S20" s="221">
        <v>437211</v>
      </c>
      <c r="T20" s="221">
        <v>295681687</v>
      </c>
      <c r="U20" s="221">
        <v>499</v>
      </c>
      <c r="V20" s="221">
        <v>2682</v>
      </c>
      <c r="W20" s="221">
        <v>30206760</v>
      </c>
      <c r="X20" s="40" t="s">
        <v>140</v>
      </c>
      <c r="Z20" s="177" t="e">
        <f>L20+U20+O20-#REF!</f>
        <v>#REF!</v>
      </c>
      <c r="AA20" s="177" t="e">
        <f>N20+W20+Q20+T20-#REF!</f>
        <v>#REF!</v>
      </c>
      <c r="AB20" s="177" t="e">
        <f>#REF!+#REF!+#REF!+#REF!-#REF!</f>
        <v>#REF!</v>
      </c>
      <c r="AC20" s="177" t="e">
        <f>#REF!+#REF!+#REF!-#REF!</f>
        <v>#REF!</v>
      </c>
    </row>
    <row r="21" spans="1:29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  <c r="X21" s="16"/>
      <c r="Z21" s="177" t="e">
        <f>L21+U21+O21-#REF!</f>
        <v>#REF!</v>
      </c>
      <c r="AA21" s="177" t="e">
        <f>N21+W21+Q21+T21-#REF!</f>
        <v>#REF!</v>
      </c>
      <c r="AB21" s="177" t="e">
        <f>#REF!+#REF!+#REF!+#REF!-#REF!</f>
        <v>#REF!</v>
      </c>
      <c r="AC21" s="177" t="e">
        <f>#REF!+#REF!+#REF!-#REF!</f>
        <v>#REF!</v>
      </c>
    </row>
    <row r="22" spans="1:29" ht="21" customHeight="1">
      <c r="A22" s="218">
        <v>14</v>
      </c>
      <c r="B22" s="225" t="s">
        <v>35</v>
      </c>
      <c r="C22" s="81">
        <v>140</v>
      </c>
      <c r="D22" s="81">
        <v>1799</v>
      </c>
      <c r="E22" s="81">
        <v>63561940</v>
      </c>
      <c r="F22" s="81">
        <v>7774</v>
      </c>
      <c r="G22" s="81">
        <v>11716</v>
      </c>
      <c r="H22" s="81">
        <v>107009917</v>
      </c>
      <c r="I22" s="81">
        <v>1030</v>
      </c>
      <c r="J22" s="81">
        <v>1996</v>
      </c>
      <c r="K22" s="81">
        <v>14678240</v>
      </c>
      <c r="L22" s="92">
        <v>8944</v>
      </c>
      <c r="M22" s="92">
        <v>15511</v>
      </c>
      <c r="N22" s="93">
        <v>185250097</v>
      </c>
      <c r="O22" s="81">
        <v>2561</v>
      </c>
      <c r="P22" s="81">
        <v>2988</v>
      </c>
      <c r="Q22" s="81">
        <v>25734080</v>
      </c>
      <c r="R22" s="81">
        <v>138</v>
      </c>
      <c r="S22" s="81">
        <v>4798</v>
      </c>
      <c r="T22" s="81">
        <v>3325078</v>
      </c>
      <c r="U22" s="81">
        <v>0</v>
      </c>
      <c r="V22" s="81">
        <v>0</v>
      </c>
      <c r="W22" s="81">
        <v>0</v>
      </c>
      <c r="X22" s="40" t="s">
        <v>36</v>
      </c>
      <c r="Z22" s="177" t="e">
        <f>L22+U22+O22-#REF!</f>
        <v>#REF!</v>
      </c>
      <c r="AA22" s="177" t="e">
        <f>N22+W22+Q22+T22-#REF!</f>
        <v>#REF!</v>
      </c>
      <c r="AB22" s="177" t="e">
        <f>#REF!+#REF!+#REF!+#REF!-#REF!</f>
        <v>#REF!</v>
      </c>
      <c r="AC22" s="177" t="e">
        <f>#REF!+#REF!+#REF!-#REF!</f>
        <v>#REF!</v>
      </c>
    </row>
    <row r="23" spans="1:29" ht="21" customHeight="1">
      <c r="A23" s="218">
        <v>15</v>
      </c>
      <c r="B23" s="225" t="s">
        <v>37</v>
      </c>
      <c r="C23" s="82">
        <v>166</v>
      </c>
      <c r="D23" s="82">
        <v>2526</v>
      </c>
      <c r="E23" s="82">
        <v>106441510</v>
      </c>
      <c r="F23" s="82">
        <v>8389</v>
      </c>
      <c r="G23" s="82">
        <v>12971</v>
      </c>
      <c r="H23" s="82">
        <v>115666332</v>
      </c>
      <c r="I23" s="82">
        <v>1455</v>
      </c>
      <c r="J23" s="82">
        <v>2769</v>
      </c>
      <c r="K23" s="82">
        <v>18380590</v>
      </c>
      <c r="L23" s="94">
        <v>10010</v>
      </c>
      <c r="M23" s="94">
        <v>18266</v>
      </c>
      <c r="N23" s="95">
        <v>240488432</v>
      </c>
      <c r="O23" s="81">
        <v>5294</v>
      </c>
      <c r="P23" s="81">
        <v>6392</v>
      </c>
      <c r="Q23" s="81">
        <v>70535298</v>
      </c>
      <c r="R23" s="81">
        <v>159</v>
      </c>
      <c r="S23" s="81">
        <v>6129</v>
      </c>
      <c r="T23" s="81">
        <v>4080389</v>
      </c>
      <c r="U23" s="81">
        <v>0</v>
      </c>
      <c r="V23" s="81">
        <v>0</v>
      </c>
      <c r="W23" s="81">
        <v>0</v>
      </c>
      <c r="X23" s="220" t="s">
        <v>74</v>
      </c>
      <c r="Z23" s="177" t="e">
        <f>L23+U23+O23-#REF!</f>
        <v>#REF!</v>
      </c>
      <c r="AA23" s="177" t="e">
        <f>N23+W23+Q23+T23-#REF!</f>
        <v>#REF!</v>
      </c>
      <c r="AB23" s="177" t="e">
        <f>#REF!+#REF!+#REF!+#REF!-#REF!</f>
        <v>#REF!</v>
      </c>
      <c r="AC23" s="177" t="e">
        <f>#REF!+#REF!+#REF!-#REF!</f>
        <v>#REF!</v>
      </c>
    </row>
    <row r="24" spans="1:29" ht="21" customHeight="1">
      <c r="A24" s="216">
        <v>16</v>
      </c>
      <c r="B24" s="217" t="s">
        <v>38</v>
      </c>
      <c r="C24" s="81">
        <v>103</v>
      </c>
      <c r="D24" s="81">
        <v>1189</v>
      </c>
      <c r="E24" s="81">
        <v>59781500</v>
      </c>
      <c r="F24" s="81">
        <v>4811</v>
      </c>
      <c r="G24" s="81">
        <v>6615</v>
      </c>
      <c r="H24" s="81">
        <v>55608230</v>
      </c>
      <c r="I24" s="81">
        <v>814</v>
      </c>
      <c r="J24" s="81">
        <v>1468</v>
      </c>
      <c r="K24" s="81">
        <v>10155700</v>
      </c>
      <c r="L24" s="90">
        <v>5728</v>
      </c>
      <c r="M24" s="90">
        <v>9272</v>
      </c>
      <c r="N24" s="90">
        <v>125545430</v>
      </c>
      <c r="O24" s="80">
        <v>2380</v>
      </c>
      <c r="P24" s="80">
        <v>2659</v>
      </c>
      <c r="Q24" s="80">
        <v>24350030</v>
      </c>
      <c r="R24" s="80">
        <v>101</v>
      </c>
      <c r="S24" s="80">
        <v>3071</v>
      </c>
      <c r="T24" s="80">
        <v>2104762</v>
      </c>
      <c r="U24" s="80">
        <v>2</v>
      </c>
      <c r="V24" s="80">
        <v>5</v>
      </c>
      <c r="W24" s="80">
        <v>54490</v>
      </c>
      <c r="X24" s="40" t="s">
        <v>75</v>
      </c>
      <c r="Z24" s="177" t="e">
        <f>L24+U24+O24-#REF!</f>
        <v>#REF!</v>
      </c>
      <c r="AA24" s="177" t="e">
        <f>N24+W24+Q24+T24-#REF!</f>
        <v>#REF!</v>
      </c>
      <c r="AB24" s="177" t="e">
        <f>#REF!+#REF!+#REF!+#REF!-#REF!</f>
        <v>#REF!</v>
      </c>
      <c r="AC24" s="177" t="e">
        <f>#REF!+#REF!+#REF!-#REF!</f>
        <v>#REF!</v>
      </c>
    </row>
    <row r="25" spans="1:29" ht="21" customHeight="1">
      <c r="A25" s="218">
        <v>17</v>
      </c>
      <c r="B25" s="225" t="s">
        <v>39</v>
      </c>
      <c r="C25" s="81">
        <v>106</v>
      </c>
      <c r="D25" s="81">
        <v>1364</v>
      </c>
      <c r="E25" s="81">
        <v>66820810</v>
      </c>
      <c r="F25" s="81">
        <v>5303</v>
      </c>
      <c r="G25" s="81">
        <v>6909</v>
      </c>
      <c r="H25" s="81">
        <v>61673520</v>
      </c>
      <c r="I25" s="81">
        <v>719</v>
      </c>
      <c r="J25" s="81">
        <v>1275</v>
      </c>
      <c r="K25" s="81">
        <v>9814420</v>
      </c>
      <c r="L25" s="92">
        <v>6128</v>
      </c>
      <c r="M25" s="92">
        <v>9548</v>
      </c>
      <c r="N25" s="92">
        <v>138308750</v>
      </c>
      <c r="O25" s="81">
        <v>3655</v>
      </c>
      <c r="P25" s="81">
        <v>4129</v>
      </c>
      <c r="Q25" s="81">
        <v>63987620</v>
      </c>
      <c r="R25" s="81">
        <v>99</v>
      </c>
      <c r="S25" s="81">
        <v>3170</v>
      </c>
      <c r="T25" s="81">
        <v>2131156</v>
      </c>
      <c r="U25" s="81">
        <v>0</v>
      </c>
      <c r="V25" s="81">
        <v>0</v>
      </c>
      <c r="W25" s="81">
        <v>0</v>
      </c>
      <c r="X25" s="40" t="s">
        <v>40</v>
      </c>
      <c r="Z25" s="177" t="e">
        <f>L25+U25+O25-#REF!</f>
        <v>#REF!</v>
      </c>
      <c r="AA25" s="177" t="e">
        <f>N25+W25+Q25+T25-#REF!</f>
        <v>#REF!</v>
      </c>
      <c r="AB25" s="177" t="e">
        <f>#REF!+#REF!+#REF!+#REF!-#REF!</f>
        <v>#REF!</v>
      </c>
      <c r="AC25" s="177" t="e">
        <f>#REF!+#REF!+#REF!-#REF!</f>
        <v>#REF!</v>
      </c>
    </row>
    <row r="26" spans="1:29" ht="21" customHeight="1">
      <c r="A26" s="218">
        <v>18</v>
      </c>
      <c r="B26" s="225" t="s">
        <v>41</v>
      </c>
      <c r="C26" s="81">
        <v>54</v>
      </c>
      <c r="D26" s="81">
        <v>808</v>
      </c>
      <c r="E26" s="81">
        <v>38499500</v>
      </c>
      <c r="F26" s="81">
        <v>3260</v>
      </c>
      <c r="G26" s="81">
        <v>4115</v>
      </c>
      <c r="H26" s="81">
        <v>44479550</v>
      </c>
      <c r="I26" s="81">
        <v>691</v>
      </c>
      <c r="J26" s="81">
        <v>1266</v>
      </c>
      <c r="K26" s="81">
        <v>8879190</v>
      </c>
      <c r="L26" s="92">
        <v>4005</v>
      </c>
      <c r="M26" s="92">
        <v>6189</v>
      </c>
      <c r="N26" s="92">
        <v>91858240</v>
      </c>
      <c r="O26" s="81">
        <v>2369</v>
      </c>
      <c r="P26" s="81">
        <v>2612</v>
      </c>
      <c r="Q26" s="81">
        <v>34277770</v>
      </c>
      <c r="R26" s="81">
        <v>51</v>
      </c>
      <c r="S26" s="81">
        <v>2020</v>
      </c>
      <c r="T26" s="81">
        <v>1355884</v>
      </c>
      <c r="U26" s="81">
        <v>0</v>
      </c>
      <c r="V26" s="81">
        <v>0</v>
      </c>
      <c r="W26" s="81">
        <v>0</v>
      </c>
      <c r="X26" s="40" t="s">
        <v>42</v>
      </c>
      <c r="Z26" s="177" t="e">
        <f>L26+U26+O26-#REF!</f>
        <v>#REF!</v>
      </c>
      <c r="AA26" s="177" t="e">
        <f>N26+W26+Q26+T26-#REF!</f>
        <v>#REF!</v>
      </c>
      <c r="AB26" s="177" t="e">
        <f>#REF!+#REF!+#REF!+#REF!-#REF!</f>
        <v>#REF!</v>
      </c>
      <c r="AC26" s="177" t="e">
        <f>#REF!+#REF!+#REF!-#REF!</f>
        <v>#REF!</v>
      </c>
    </row>
    <row r="27" spans="1:29" ht="21" customHeight="1">
      <c r="A27" s="218">
        <v>19</v>
      </c>
      <c r="B27" s="225" t="s">
        <v>43</v>
      </c>
      <c r="C27" s="81">
        <v>298</v>
      </c>
      <c r="D27" s="81">
        <v>3792</v>
      </c>
      <c r="E27" s="81">
        <v>161499405</v>
      </c>
      <c r="F27" s="81">
        <v>12173</v>
      </c>
      <c r="G27" s="81">
        <v>17024</v>
      </c>
      <c r="H27" s="81">
        <v>162455960</v>
      </c>
      <c r="I27" s="81">
        <v>2475</v>
      </c>
      <c r="J27" s="81">
        <v>4135</v>
      </c>
      <c r="K27" s="81">
        <v>31846570</v>
      </c>
      <c r="L27" s="92">
        <v>14946</v>
      </c>
      <c r="M27" s="92">
        <v>24951</v>
      </c>
      <c r="N27" s="92">
        <v>355801935</v>
      </c>
      <c r="O27" s="81">
        <v>5939</v>
      </c>
      <c r="P27" s="81">
        <v>6991</v>
      </c>
      <c r="Q27" s="81">
        <v>69659616</v>
      </c>
      <c r="R27" s="81">
        <v>268</v>
      </c>
      <c r="S27" s="81">
        <v>9675</v>
      </c>
      <c r="T27" s="81">
        <v>6585455</v>
      </c>
      <c r="U27" s="81">
        <v>31</v>
      </c>
      <c r="V27" s="81">
        <v>175</v>
      </c>
      <c r="W27" s="81">
        <v>1742870</v>
      </c>
      <c r="X27" s="40" t="s">
        <v>44</v>
      </c>
      <c r="Z27" s="177" t="e">
        <f>L27+U27+O27-#REF!</f>
        <v>#REF!</v>
      </c>
      <c r="AA27" s="177" t="e">
        <f>N27+W27+Q27+T27-#REF!</f>
        <v>#REF!</v>
      </c>
      <c r="AB27" s="177" t="e">
        <f>#REF!+#REF!+#REF!+#REF!-#REF!</f>
        <v>#REF!</v>
      </c>
      <c r="AC27" s="177" t="e">
        <f>#REF!+#REF!+#REF!-#REF!</f>
        <v>#REF!</v>
      </c>
    </row>
    <row r="28" spans="1:29" ht="21" customHeight="1">
      <c r="A28" s="218">
        <v>20</v>
      </c>
      <c r="B28" s="225" t="s">
        <v>45</v>
      </c>
      <c r="C28" s="81">
        <v>115</v>
      </c>
      <c r="D28" s="81">
        <v>1638</v>
      </c>
      <c r="E28" s="81">
        <v>59032280</v>
      </c>
      <c r="F28" s="81">
        <v>4000</v>
      </c>
      <c r="G28" s="81">
        <v>5690</v>
      </c>
      <c r="H28" s="81">
        <v>55709940</v>
      </c>
      <c r="I28" s="81">
        <v>670</v>
      </c>
      <c r="J28" s="81">
        <v>1271</v>
      </c>
      <c r="K28" s="81">
        <v>7688540</v>
      </c>
      <c r="L28" s="94">
        <v>4785</v>
      </c>
      <c r="M28" s="94">
        <v>8599</v>
      </c>
      <c r="N28" s="94">
        <v>122430760</v>
      </c>
      <c r="O28" s="81">
        <v>2535</v>
      </c>
      <c r="P28" s="81">
        <v>3033</v>
      </c>
      <c r="Q28" s="81">
        <v>32834520</v>
      </c>
      <c r="R28" s="81">
        <v>111</v>
      </c>
      <c r="S28" s="81">
        <v>3693</v>
      </c>
      <c r="T28" s="81">
        <v>2540231</v>
      </c>
      <c r="U28" s="81">
        <v>8</v>
      </c>
      <c r="V28" s="81">
        <v>29</v>
      </c>
      <c r="W28" s="81">
        <v>294730</v>
      </c>
      <c r="X28" s="220" t="s">
        <v>76</v>
      </c>
      <c r="Z28" s="177" t="e">
        <f>L28+U28+O28-#REF!</f>
        <v>#REF!</v>
      </c>
      <c r="AA28" s="177" t="e">
        <f>N28+W28+Q28+T28-#REF!</f>
        <v>#REF!</v>
      </c>
      <c r="AB28" s="177" t="e">
        <f>#REF!+#REF!+#REF!+#REF!-#REF!</f>
        <v>#REF!</v>
      </c>
      <c r="AC28" s="177" t="e">
        <f>#REF!+#REF!+#REF!-#REF!</f>
        <v>#REF!</v>
      </c>
    </row>
    <row r="29" spans="1:29" ht="21" customHeight="1">
      <c r="A29" s="216">
        <v>21</v>
      </c>
      <c r="B29" s="217" t="s">
        <v>46</v>
      </c>
      <c r="C29" s="80">
        <v>47</v>
      </c>
      <c r="D29" s="80">
        <v>483</v>
      </c>
      <c r="E29" s="80">
        <v>21217980</v>
      </c>
      <c r="F29" s="80">
        <v>2746</v>
      </c>
      <c r="G29" s="80">
        <v>3723</v>
      </c>
      <c r="H29" s="80">
        <v>33763480</v>
      </c>
      <c r="I29" s="80">
        <v>459</v>
      </c>
      <c r="J29" s="80">
        <v>739</v>
      </c>
      <c r="K29" s="80">
        <v>5363050</v>
      </c>
      <c r="L29" s="90">
        <v>3252</v>
      </c>
      <c r="M29" s="90">
        <v>4945</v>
      </c>
      <c r="N29" s="90">
        <v>60344510</v>
      </c>
      <c r="O29" s="80">
        <v>1936</v>
      </c>
      <c r="P29" s="80">
        <v>2261</v>
      </c>
      <c r="Q29" s="80">
        <v>22567290</v>
      </c>
      <c r="R29" s="80">
        <v>41</v>
      </c>
      <c r="S29" s="80">
        <v>1117</v>
      </c>
      <c r="T29" s="80">
        <v>743158</v>
      </c>
      <c r="U29" s="80">
        <v>0</v>
      </c>
      <c r="V29" s="80">
        <v>0</v>
      </c>
      <c r="W29" s="80">
        <v>0</v>
      </c>
      <c r="X29" s="40" t="s">
        <v>47</v>
      </c>
      <c r="Z29" s="177" t="e">
        <f>L29+U29+O29-#REF!</f>
        <v>#REF!</v>
      </c>
      <c r="AA29" s="177" t="e">
        <f>N29+W29+Q29+T29-#REF!</f>
        <v>#REF!</v>
      </c>
      <c r="AB29" s="177" t="e">
        <f>#REF!+#REF!+#REF!+#REF!-#REF!</f>
        <v>#REF!</v>
      </c>
      <c r="AC29" s="177" t="e">
        <f>#REF!+#REF!+#REF!-#REF!</f>
        <v>#REF!</v>
      </c>
    </row>
    <row r="30" spans="1:29" ht="21" customHeight="1">
      <c r="A30" s="218">
        <v>22</v>
      </c>
      <c r="B30" s="225" t="s">
        <v>48</v>
      </c>
      <c r="C30" s="81">
        <v>44</v>
      </c>
      <c r="D30" s="81">
        <v>386</v>
      </c>
      <c r="E30" s="81">
        <v>18764000</v>
      </c>
      <c r="F30" s="81">
        <v>1449</v>
      </c>
      <c r="G30" s="81">
        <v>2043</v>
      </c>
      <c r="H30" s="81">
        <v>13177320</v>
      </c>
      <c r="I30" s="81">
        <v>327</v>
      </c>
      <c r="J30" s="81">
        <v>481</v>
      </c>
      <c r="K30" s="81">
        <v>3704040</v>
      </c>
      <c r="L30" s="92">
        <v>1820</v>
      </c>
      <c r="M30" s="92">
        <v>2910</v>
      </c>
      <c r="N30" s="92">
        <v>35645360</v>
      </c>
      <c r="O30" s="81">
        <v>1257</v>
      </c>
      <c r="P30" s="81">
        <v>1468</v>
      </c>
      <c r="Q30" s="81">
        <v>13836900</v>
      </c>
      <c r="R30" s="81">
        <v>37</v>
      </c>
      <c r="S30" s="81">
        <v>915</v>
      </c>
      <c r="T30" s="81">
        <v>628528</v>
      </c>
      <c r="U30" s="81">
        <v>0</v>
      </c>
      <c r="V30" s="81">
        <v>0</v>
      </c>
      <c r="W30" s="81">
        <v>0</v>
      </c>
      <c r="X30" s="40" t="s">
        <v>77</v>
      </c>
      <c r="Z30" s="177" t="e">
        <f>L30+U30+O30-#REF!</f>
        <v>#REF!</v>
      </c>
      <c r="AA30" s="177" t="e">
        <f>N30+W30+Q30+T30-#REF!</f>
        <v>#REF!</v>
      </c>
      <c r="AB30" s="177" t="e">
        <f>#REF!+#REF!+#REF!+#REF!-#REF!</f>
        <v>#REF!</v>
      </c>
      <c r="AC30" s="177" t="e">
        <f>#REF!+#REF!+#REF!-#REF!</f>
        <v>#REF!</v>
      </c>
    </row>
    <row r="31" spans="1:29" ht="21" customHeight="1">
      <c r="A31" s="218">
        <v>27</v>
      </c>
      <c r="B31" s="225" t="s">
        <v>49</v>
      </c>
      <c r="C31" s="81">
        <v>108</v>
      </c>
      <c r="D31" s="81">
        <v>1421</v>
      </c>
      <c r="E31" s="81">
        <v>70775590</v>
      </c>
      <c r="F31" s="81">
        <v>3861</v>
      </c>
      <c r="G31" s="81">
        <v>5814</v>
      </c>
      <c r="H31" s="81">
        <v>54757310</v>
      </c>
      <c r="I31" s="81">
        <v>610</v>
      </c>
      <c r="J31" s="81">
        <v>1159</v>
      </c>
      <c r="K31" s="81">
        <v>10599160</v>
      </c>
      <c r="L31" s="92">
        <v>4579</v>
      </c>
      <c r="M31" s="92">
        <v>8394</v>
      </c>
      <c r="N31" s="92">
        <v>136132060</v>
      </c>
      <c r="O31" s="81">
        <v>3353</v>
      </c>
      <c r="P31" s="81">
        <v>4157</v>
      </c>
      <c r="Q31" s="81">
        <v>52318990</v>
      </c>
      <c r="R31" s="81">
        <v>98</v>
      </c>
      <c r="S31" s="81">
        <v>3659</v>
      </c>
      <c r="T31" s="81">
        <v>2509698</v>
      </c>
      <c r="U31" s="81">
        <v>0</v>
      </c>
      <c r="V31" s="81">
        <v>0</v>
      </c>
      <c r="W31" s="81">
        <v>0</v>
      </c>
      <c r="X31" s="40" t="s">
        <v>50</v>
      </c>
      <c r="Z31" s="177" t="e">
        <f>L31+U31+O31-#REF!</f>
        <v>#REF!</v>
      </c>
      <c r="AA31" s="177" t="e">
        <f>N31+W31+Q31+T31-#REF!</f>
        <v>#REF!</v>
      </c>
      <c r="AB31" s="177" t="e">
        <f>#REF!+#REF!+#REF!+#REF!-#REF!</f>
        <v>#REF!</v>
      </c>
      <c r="AC31" s="177" t="e">
        <f>#REF!+#REF!+#REF!-#REF!</f>
        <v>#REF!</v>
      </c>
    </row>
    <row r="32" spans="1:29" ht="21" customHeight="1">
      <c r="A32" s="218">
        <v>28</v>
      </c>
      <c r="B32" s="225" t="s">
        <v>51</v>
      </c>
      <c r="C32" s="81">
        <v>295</v>
      </c>
      <c r="D32" s="81">
        <v>4161</v>
      </c>
      <c r="E32" s="81">
        <v>183069980</v>
      </c>
      <c r="F32" s="81">
        <v>11098</v>
      </c>
      <c r="G32" s="81">
        <v>15495</v>
      </c>
      <c r="H32" s="81">
        <v>135537180</v>
      </c>
      <c r="I32" s="81">
        <v>2455</v>
      </c>
      <c r="J32" s="81">
        <v>4455</v>
      </c>
      <c r="K32" s="81">
        <v>32617370</v>
      </c>
      <c r="L32" s="92">
        <v>13848</v>
      </c>
      <c r="M32" s="92">
        <v>24111</v>
      </c>
      <c r="N32" s="92">
        <v>351224530</v>
      </c>
      <c r="O32" s="81">
        <v>8119</v>
      </c>
      <c r="P32" s="81">
        <v>9451</v>
      </c>
      <c r="Q32" s="81">
        <v>123421030</v>
      </c>
      <c r="R32" s="81">
        <v>287</v>
      </c>
      <c r="S32" s="81">
        <v>9994</v>
      </c>
      <c r="T32" s="81">
        <v>6747118</v>
      </c>
      <c r="U32" s="81">
        <v>44</v>
      </c>
      <c r="V32" s="81">
        <v>255</v>
      </c>
      <c r="W32" s="81">
        <v>2598030</v>
      </c>
      <c r="X32" s="40" t="s">
        <v>52</v>
      </c>
      <c r="Z32" s="177" t="e">
        <f>L32+U32+O32-#REF!</f>
        <v>#REF!</v>
      </c>
      <c r="AA32" s="177" t="e">
        <f>N32+W32+Q32+T32-#REF!</f>
        <v>#REF!</v>
      </c>
      <c r="AB32" s="177" t="e">
        <f>#REF!+#REF!+#REF!+#REF!-#REF!</f>
        <v>#REF!</v>
      </c>
      <c r="AC32" s="177" t="e">
        <f>#REF!+#REF!+#REF!-#REF!</f>
        <v>#REF!</v>
      </c>
    </row>
    <row r="33" spans="1:29" ht="21" customHeight="1">
      <c r="A33" s="218">
        <v>29</v>
      </c>
      <c r="B33" s="225" t="s">
        <v>53</v>
      </c>
      <c r="C33" s="81">
        <v>163</v>
      </c>
      <c r="D33" s="81">
        <v>1907</v>
      </c>
      <c r="E33" s="81">
        <v>89751950</v>
      </c>
      <c r="F33" s="81">
        <v>7277</v>
      </c>
      <c r="G33" s="81">
        <v>10240</v>
      </c>
      <c r="H33" s="81">
        <v>97777404</v>
      </c>
      <c r="I33" s="81">
        <v>1215</v>
      </c>
      <c r="J33" s="81">
        <v>2291</v>
      </c>
      <c r="K33" s="81">
        <v>16526960</v>
      </c>
      <c r="L33" s="92">
        <v>8655</v>
      </c>
      <c r="M33" s="92">
        <v>14438</v>
      </c>
      <c r="N33" s="92">
        <v>204056314</v>
      </c>
      <c r="O33" s="81">
        <v>5941</v>
      </c>
      <c r="P33" s="81">
        <v>7095</v>
      </c>
      <c r="Q33" s="81">
        <v>93735420</v>
      </c>
      <c r="R33" s="81">
        <v>157</v>
      </c>
      <c r="S33" s="81">
        <v>4672</v>
      </c>
      <c r="T33" s="81">
        <v>3185430</v>
      </c>
      <c r="U33" s="81">
        <v>3</v>
      </c>
      <c r="V33" s="81">
        <v>5</v>
      </c>
      <c r="W33" s="81">
        <v>61910</v>
      </c>
      <c r="X33" s="40" t="s">
        <v>54</v>
      </c>
      <c r="Z33" s="177" t="e">
        <f>L33+U33+O33-#REF!</f>
        <v>#REF!</v>
      </c>
      <c r="AA33" s="177" t="e">
        <f>N33+W33+Q33+T33-#REF!</f>
        <v>#REF!</v>
      </c>
      <c r="AB33" s="177" t="e">
        <f>#REF!+#REF!+#REF!+#REF!-#REF!</f>
        <v>#REF!</v>
      </c>
      <c r="AC33" s="177" t="e">
        <f>#REF!+#REF!+#REF!-#REF!</f>
        <v>#REF!</v>
      </c>
    </row>
    <row r="34" spans="1:29" ht="21" customHeight="1">
      <c r="A34" s="226">
        <v>30</v>
      </c>
      <c r="B34" s="227" t="s">
        <v>55</v>
      </c>
      <c r="C34" s="80">
        <v>247</v>
      </c>
      <c r="D34" s="80">
        <v>2828</v>
      </c>
      <c r="E34" s="80">
        <v>135166570</v>
      </c>
      <c r="F34" s="80">
        <v>8096</v>
      </c>
      <c r="G34" s="80">
        <v>11149</v>
      </c>
      <c r="H34" s="80">
        <v>99160440</v>
      </c>
      <c r="I34" s="80">
        <v>1386</v>
      </c>
      <c r="J34" s="80">
        <v>2668</v>
      </c>
      <c r="K34" s="80">
        <v>16839620</v>
      </c>
      <c r="L34" s="90">
        <v>9729</v>
      </c>
      <c r="M34" s="90">
        <v>16645</v>
      </c>
      <c r="N34" s="90">
        <v>251166630</v>
      </c>
      <c r="O34" s="80">
        <v>5890</v>
      </c>
      <c r="P34" s="80">
        <v>7011</v>
      </c>
      <c r="Q34" s="80">
        <v>91323280</v>
      </c>
      <c r="R34" s="80">
        <v>240</v>
      </c>
      <c r="S34" s="80">
        <v>7044</v>
      </c>
      <c r="T34" s="80">
        <v>4768781</v>
      </c>
      <c r="U34" s="80">
        <v>8</v>
      </c>
      <c r="V34" s="80">
        <v>12</v>
      </c>
      <c r="W34" s="80">
        <v>179320</v>
      </c>
      <c r="X34" s="228" t="s">
        <v>56</v>
      </c>
      <c r="Y34" s="229"/>
      <c r="Z34" s="229" t="e">
        <f>L34+U34+O34-#REF!</f>
        <v>#REF!</v>
      </c>
      <c r="AA34" s="229" t="e">
        <f>N34+W34+Q34+T34-#REF!</f>
        <v>#REF!</v>
      </c>
      <c r="AB34" s="229" t="e">
        <f>#REF!+#REF!+#REF!+#REF!-#REF!</f>
        <v>#REF!</v>
      </c>
      <c r="AC34" s="229" t="e">
        <f>#REF!+#REF!+#REF!-#REF!</f>
        <v>#REF!</v>
      </c>
    </row>
    <row r="35" spans="1:29" ht="21" customHeight="1">
      <c r="A35" s="218">
        <v>31</v>
      </c>
      <c r="B35" s="202" t="s">
        <v>57</v>
      </c>
      <c r="C35" s="81">
        <v>72</v>
      </c>
      <c r="D35" s="81">
        <v>801</v>
      </c>
      <c r="E35" s="81">
        <v>32202676</v>
      </c>
      <c r="F35" s="81">
        <v>3247</v>
      </c>
      <c r="G35" s="81">
        <v>4676</v>
      </c>
      <c r="H35" s="81">
        <v>39672050</v>
      </c>
      <c r="I35" s="81">
        <v>490</v>
      </c>
      <c r="J35" s="81">
        <v>858</v>
      </c>
      <c r="K35" s="81">
        <v>5709030</v>
      </c>
      <c r="L35" s="92">
        <v>3809</v>
      </c>
      <c r="M35" s="92">
        <v>6335</v>
      </c>
      <c r="N35" s="92">
        <v>77583756</v>
      </c>
      <c r="O35" s="81">
        <v>2466</v>
      </c>
      <c r="P35" s="81">
        <v>2921</v>
      </c>
      <c r="Q35" s="81">
        <v>39984100</v>
      </c>
      <c r="R35" s="81">
        <v>63</v>
      </c>
      <c r="S35" s="81">
        <v>2077</v>
      </c>
      <c r="T35" s="81">
        <v>1157774</v>
      </c>
      <c r="U35" s="81">
        <v>2</v>
      </c>
      <c r="V35" s="81">
        <v>7</v>
      </c>
      <c r="W35" s="81">
        <v>71050</v>
      </c>
      <c r="X35" s="40" t="s">
        <v>58</v>
      </c>
      <c r="Y35" s="174"/>
      <c r="Z35" s="174" t="e">
        <f>L35+U35+O35-#REF!</f>
        <v>#REF!</v>
      </c>
      <c r="AA35" s="174" t="e">
        <f>N35+W35+Q35+T35-#REF!</f>
        <v>#REF!</v>
      </c>
      <c r="AB35" s="174" t="e">
        <f>#REF!+#REF!+#REF!+#REF!-#REF!</f>
        <v>#REF!</v>
      </c>
      <c r="AC35" s="174" t="e">
        <f>#REF!+#REF!+#REF!-#REF!</f>
        <v>#REF!</v>
      </c>
    </row>
    <row r="36" spans="1:29" ht="21" customHeight="1">
      <c r="A36" s="218">
        <v>32</v>
      </c>
      <c r="B36" s="202" t="s">
        <v>59</v>
      </c>
      <c r="C36" s="81">
        <v>150</v>
      </c>
      <c r="D36" s="81">
        <v>2003</v>
      </c>
      <c r="E36" s="81">
        <v>81236760</v>
      </c>
      <c r="F36" s="81">
        <v>4924</v>
      </c>
      <c r="G36" s="81">
        <v>6713</v>
      </c>
      <c r="H36" s="81">
        <v>66565620</v>
      </c>
      <c r="I36" s="81">
        <v>792</v>
      </c>
      <c r="J36" s="81">
        <v>1631</v>
      </c>
      <c r="K36" s="81">
        <v>9618880</v>
      </c>
      <c r="L36" s="92">
        <v>5866</v>
      </c>
      <c r="M36" s="92">
        <v>10347</v>
      </c>
      <c r="N36" s="92">
        <v>157421260</v>
      </c>
      <c r="O36" s="81">
        <v>3333</v>
      </c>
      <c r="P36" s="81">
        <v>3974</v>
      </c>
      <c r="Q36" s="81">
        <v>46039700</v>
      </c>
      <c r="R36" s="81">
        <v>133</v>
      </c>
      <c r="S36" s="81">
        <v>5009</v>
      </c>
      <c r="T36" s="81">
        <v>3312044</v>
      </c>
      <c r="U36" s="81">
        <v>6</v>
      </c>
      <c r="V36" s="81">
        <v>9</v>
      </c>
      <c r="W36" s="81">
        <v>135690</v>
      </c>
      <c r="X36" s="40" t="s">
        <v>2</v>
      </c>
      <c r="Y36" s="174"/>
      <c r="Z36" s="174" t="e">
        <f>L36+U36+O36-#REF!</f>
        <v>#REF!</v>
      </c>
      <c r="AA36" s="174" t="e">
        <f>N36+W36+Q36+T36-#REF!</f>
        <v>#REF!</v>
      </c>
      <c r="AB36" s="174" t="e">
        <f>#REF!+#REF!+#REF!+#REF!-#REF!</f>
        <v>#REF!</v>
      </c>
      <c r="AC36" s="174" t="e">
        <f>#REF!+#REF!+#REF!-#REF!</f>
        <v>#REF!</v>
      </c>
    </row>
    <row r="37" spans="1:29" ht="21" customHeight="1">
      <c r="A37" s="218">
        <v>36</v>
      </c>
      <c r="B37" s="202" t="s">
        <v>60</v>
      </c>
      <c r="C37" s="81">
        <v>94</v>
      </c>
      <c r="D37" s="81">
        <v>1500</v>
      </c>
      <c r="E37" s="81">
        <v>37522020</v>
      </c>
      <c r="F37" s="81">
        <v>3646</v>
      </c>
      <c r="G37" s="81">
        <v>5055</v>
      </c>
      <c r="H37" s="81">
        <v>49284490</v>
      </c>
      <c r="I37" s="81">
        <v>695</v>
      </c>
      <c r="J37" s="81">
        <v>1209</v>
      </c>
      <c r="K37" s="81">
        <v>8334220</v>
      </c>
      <c r="L37" s="92">
        <v>4435</v>
      </c>
      <c r="M37" s="92">
        <v>7764</v>
      </c>
      <c r="N37" s="92">
        <v>95140730</v>
      </c>
      <c r="O37" s="81">
        <v>2208</v>
      </c>
      <c r="P37" s="81">
        <v>2609</v>
      </c>
      <c r="Q37" s="81">
        <v>30322600</v>
      </c>
      <c r="R37" s="81">
        <v>90</v>
      </c>
      <c r="S37" s="81">
        <v>4164</v>
      </c>
      <c r="T37" s="81">
        <v>2824492</v>
      </c>
      <c r="U37" s="81">
        <v>0</v>
      </c>
      <c r="V37" s="81">
        <v>0</v>
      </c>
      <c r="W37" s="81">
        <v>0</v>
      </c>
      <c r="X37" s="40" t="s">
        <v>61</v>
      </c>
      <c r="Y37" s="174"/>
      <c r="Z37" s="174" t="e">
        <f>L37+U37+O37-#REF!</f>
        <v>#REF!</v>
      </c>
      <c r="AA37" s="174" t="e">
        <f>N37+W37+Q37+T37-#REF!</f>
        <v>#REF!</v>
      </c>
      <c r="AB37" s="174" t="e">
        <f>#REF!+#REF!+#REF!+#REF!-#REF!</f>
        <v>#REF!</v>
      </c>
      <c r="AC37" s="174" t="e">
        <f>#REF!+#REF!+#REF!-#REF!</f>
        <v>#REF!</v>
      </c>
    </row>
    <row r="38" spans="1:29" ht="21" customHeight="1">
      <c r="A38" s="230">
        <v>44</v>
      </c>
      <c r="B38" s="231" t="s">
        <v>62</v>
      </c>
      <c r="C38" s="82">
        <v>260</v>
      </c>
      <c r="D38" s="82">
        <v>4096</v>
      </c>
      <c r="E38" s="82">
        <v>148782530</v>
      </c>
      <c r="F38" s="82">
        <v>9230</v>
      </c>
      <c r="G38" s="82">
        <v>13617</v>
      </c>
      <c r="H38" s="82">
        <v>135803250</v>
      </c>
      <c r="I38" s="82">
        <v>1256</v>
      </c>
      <c r="J38" s="82">
        <v>2297</v>
      </c>
      <c r="K38" s="82">
        <v>16827530</v>
      </c>
      <c r="L38" s="94">
        <v>10746</v>
      </c>
      <c r="M38" s="94">
        <v>20010</v>
      </c>
      <c r="N38" s="94">
        <v>301413310</v>
      </c>
      <c r="O38" s="82">
        <v>4531</v>
      </c>
      <c r="P38" s="82">
        <v>5248</v>
      </c>
      <c r="Q38" s="82">
        <v>67956460</v>
      </c>
      <c r="R38" s="82">
        <v>256</v>
      </c>
      <c r="S38" s="82">
        <v>9642</v>
      </c>
      <c r="T38" s="82">
        <v>6598674</v>
      </c>
      <c r="U38" s="82">
        <v>2</v>
      </c>
      <c r="V38" s="82">
        <v>17</v>
      </c>
      <c r="W38" s="82">
        <v>212050</v>
      </c>
      <c r="X38" s="220" t="s">
        <v>63</v>
      </c>
      <c r="Y38" s="232"/>
      <c r="Z38" s="232" t="e">
        <f>L38+U38+O38-#REF!</f>
        <v>#REF!</v>
      </c>
      <c r="AA38" s="232" t="e">
        <f>N38+W38+Q38+T38-#REF!</f>
        <v>#REF!</v>
      </c>
      <c r="AB38" s="232" t="e">
        <f>#REF!+#REF!+#REF!+#REF!-#REF!</f>
        <v>#REF!</v>
      </c>
      <c r="AC38" s="232" t="e">
        <f>#REF!+#REF!+#REF!-#REF!</f>
        <v>#REF!</v>
      </c>
    </row>
    <row r="39" spans="1:29" ht="21" customHeight="1">
      <c r="A39" s="218">
        <v>45</v>
      </c>
      <c r="B39" s="202" t="s">
        <v>103</v>
      </c>
      <c r="C39" s="81">
        <v>415</v>
      </c>
      <c r="D39" s="81">
        <v>5769</v>
      </c>
      <c r="E39" s="81">
        <v>242541710</v>
      </c>
      <c r="F39" s="81">
        <v>13093</v>
      </c>
      <c r="G39" s="81">
        <v>21289</v>
      </c>
      <c r="H39" s="81">
        <v>215057740</v>
      </c>
      <c r="I39" s="81">
        <v>1966</v>
      </c>
      <c r="J39" s="81">
        <v>4021</v>
      </c>
      <c r="K39" s="81">
        <v>27765100</v>
      </c>
      <c r="L39" s="92">
        <v>15474</v>
      </c>
      <c r="M39" s="92">
        <v>31079</v>
      </c>
      <c r="N39" s="92">
        <v>485364550</v>
      </c>
      <c r="O39" s="81">
        <v>5277</v>
      </c>
      <c r="P39" s="81">
        <v>6300</v>
      </c>
      <c r="Q39" s="81">
        <v>64920500</v>
      </c>
      <c r="R39" s="81">
        <v>397</v>
      </c>
      <c r="S39" s="81">
        <v>14207</v>
      </c>
      <c r="T39" s="81">
        <v>9546143</v>
      </c>
      <c r="U39" s="81">
        <v>2</v>
      </c>
      <c r="V39" s="81">
        <v>8</v>
      </c>
      <c r="W39" s="81">
        <v>112980</v>
      </c>
      <c r="X39" s="40" t="s">
        <v>63</v>
      </c>
      <c r="Y39" s="174"/>
      <c r="Z39" s="174" t="e">
        <f>L39+U39+O39-#REF!</f>
        <v>#REF!</v>
      </c>
      <c r="AA39" s="174" t="e">
        <f>N39+W39+Q39+T39-#REF!</f>
        <v>#REF!</v>
      </c>
      <c r="AB39" s="174" t="e">
        <f>#REF!+#REF!+#REF!+#REF!-#REF!</f>
        <v>#REF!</v>
      </c>
      <c r="AC39" s="174" t="e">
        <f>#REF!+#REF!+#REF!-#REF!</f>
        <v>#REF!</v>
      </c>
    </row>
    <row r="40" spans="1:29" ht="21" customHeight="1">
      <c r="A40" s="233">
        <v>46</v>
      </c>
      <c r="B40" s="190" t="s">
        <v>108</v>
      </c>
      <c r="C40" s="82">
        <v>357</v>
      </c>
      <c r="D40" s="82">
        <v>4997</v>
      </c>
      <c r="E40" s="82">
        <v>205949850</v>
      </c>
      <c r="F40" s="82">
        <v>10954</v>
      </c>
      <c r="G40" s="82">
        <v>15830</v>
      </c>
      <c r="H40" s="82">
        <v>128039270</v>
      </c>
      <c r="I40" s="82">
        <v>1628</v>
      </c>
      <c r="J40" s="82">
        <v>3443</v>
      </c>
      <c r="K40" s="82">
        <v>25089470</v>
      </c>
      <c r="L40" s="97">
        <v>12939</v>
      </c>
      <c r="M40" s="97">
        <v>24270</v>
      </c>
      <c r="N40" s="97">
        <v>359078590</v>
      </c>
      <c r="O40" s="82">
        <v>8025</v>
      </c>
      <c r="P40" s="82">
        <v>9448</v>
      </c>
      <c r="Q40" s="82">
        <v>97960220</v>
      </c>
      <c r="R40" s="82">
        <v>324</v>
      </c>
      <c r="S40" s="82">
        <v>12400</v>
      </c>
      <c r="T40" s="82">
        <v>8442993</v>
      </c>
      <c r="U40" s="82">
        <v>1</v>
      </c>
      <c r="V40" s="82">
        <v>5</v>
      </c>
      <c r="W40" s="82">
        <v>79070</v>
      </c>
      <c r="X40" s="234" t="s">
        <v>63</v>
      </c>
      <c r="Y40" s="235"/>
      <c r="Z40" s="235" t="e">
        <f>L40+U40+O40-#REF!</f>
        <v>#REF!</v>
      </c>
      <c r="AA40" s="235" t="e">
        <f>N40+W40+Q40+T40-#REF!</f>
        <v>#REF!</v>
      </c>
      <c r="AB40" s="235" t="e">
        <f>#REF!+#REF!+#REF!+#REF!-#REF!</f>
        <v>#REF!</v>
      </c>
      <c r="AC40" s="235" t="e">
        <f>#REF!+#REF!+#REF!-#REF!</f>
        <v>#REF!</v>
      </c>
    </row>
    <row r="41" spans="1:29" ht="21" customHeight="1">
      <c r="A41" s="188"/>
      <c r="B41" s="225" t="s">
        <v>64</v>
      </c>
      <c r="C41" s="236">
        <v>3234</v>
      </c>
      <c r="D41" s="236">
        <v>43468</v>
      </c>
      <c r="E41" s="236">
        <v>1822618561</v>
      </c>
      <c r="F41" s="236">
        <v>125331</v>
      </c>
      <c r="G41" s="236">
        <v>180684</v>
      </c>
      <c r="H41" s="236">
        <v>1671199003</v>
      </c>
      <c r="I41" s="236">
        <v>21133</v>
      </c>
      <c r="J41" s="236">
        <v>39432</v>
      </c>
      <c r="K41" s="236">
        <v>280437680</v>
      </c>
      <c r="L41" s="221">
        <v>149698</v>
      </c>
      <c r="M41" s="221">
        <v>263584</v>
      </c>
      <c r="N41" s="224">
        <v>3774255244</v>
      </c>
      <c r="O41" s="236">
        <v>77069</v>
      </c>
      <c r="P41" s="236">
        <v>90747</v>
      </c>
      <c r="Q41" s="236">
        <v>1065765424</v>
      </c>
      <c r="R41" s="236">
        <v>3050</v>
      </c>
      <c r="S41" s="236">
        <v>107456</v>
      </c>
      <c r="T41" s="236">
        <v>72587788</v>
      </c>
      <c r="U41" s="236">
        <v>109</v>
      </c>
      <c r="V41" s="236">
        <v>527</v>
      </c>
      <c r="W41" s="236">
        <v>5542190</v>
      </c>
      <c r="X41" s="40" t="s">
        <v>141</v>
      </c>
      <c r="Z41" s="177" t="e">
        <f>L41+U41+O41-#REF!</f>
        <v>#REF!</v>
      </c>
      <c r="AA41" s="177" t="e">
        <f>N41+W41+Q41+T41-#REF!</f>
        <v>#REF!</v>
      </c>
      <c r="AB41" s="177" t="e">
        <f>#REF!+#REF!+#REF!+#REF!-#REF!</f>
        <v>#REF!</v>
      </c>
      <c r="AC41" s="177" t="e">
        <f>#REF!+#REF!+#REF!-#REF!</f>
        <v>#REF!</v>
      </c>
    </row>
    <row r="42" spans="1:29" ht="21" customHeight="1">
      <c r="A42" s="188"/>
      <c r="B42" s="225" t="s">
        <v>65</v>
      </c>
      <c r="C42" s="221">
        <v>15581</v>
      </c>
      <c r="D42" s="221">
        <v>214176</v>
      </c>
      <c r="E42" s="221">
        <v>8886566061</v>
      </c>
      <c r="F42" s="221">
        <v>664553</v>
      </c>
      <c r="G42" s="221">
        <v>1013593</v>
      </c>
      <c r="H42" s="221">
        <v>8604877494</v>
      </c>
      <c r="I42" s="221">
        <v>116123</v>
      </c>
      <c r="J42" s="221">
        <v>210867</v>
      </c>
      <c r="K42" s="221">
        <v>1469110280</v>
      </c>
      <c r="L42" s="221">
        <v>796257</v>
      </c>
      <c r="M42" s="221">
        <v>1438636</v>
      </c>
      <c r="N42" s="223">
        <v>18960553835</v>
      </c>
      <c r="O42" s="221">
        <v>423347</v>
      </c>
      <c r="P42" s="221">
        <v>502247</v>
      </c>
      <c r="Q42" s="221">
        <v>5153390840</v>
      </c>
      <c r="R42" s="221">
        <v>14925</v>
      </c>
      <c r="S42" s="221">
        <v>544667</v>
      </c>
      <c r="T42" s="221">
        <v>368269475</v>
      </c>
      <c r="U42" s="221">
        <v>608</v>
      </c>
      <c r="V42" s="221">
        <v>3209</v>
      </c>
      <c r="W42" s="221">
        <v>35748950</v>
      </c>
      <c r="X42" s="40" t="s">
        <v>142</v>
      </c>
      <c r="Z42" s="177" t="e">
        <f>L42+U42+O42-#REF!</f>
        <v>#REF!</v>
      </c>
      <c r="AA42" s="177" t="e">
        <f>N42+W42+Q42+T42-#REF!</f>
        <v>#REF!</v>
      </c>
      <c r="AB42" s="177" t="e">
        <f>#REF!+#REF!+#REF!+#REF!-#REF!</f>
        <v>#REF!</v>
      </c>
      <c r="AC42" s="177" t="e">
        <f>#REF!+#REF!+#REF!-#REF!</f>
        <v>#REF!</v>
      </c>
    </row>
    <row r="43" spans="1:29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  <c r="X43" s="16"/>
      <c r="Z43" s="177" t="e">
        <f>L43+U43+O43-#REF!</f>
        <v>#REF!</v>
      </c>
      <c r="AA43" s="177" t="e">
        <f>N43+W43+Q43+T43-#REF!</f>
        <v>#REF!</v>
      </c>
      <c r="AB43" s="177" t="e">
        <f>#REF!+#REF!+#REF!+#REF!-#REF!</f>
        <v>#REF!</v>
      </c>
      <c r="AC43" s="177" t="e">
        <f>#REF!+#REF!+#REF!-#REF!</f>
        <v>#REF!</v>
      </c>
    </row>
    <row r="44" spans="1:29" ht="21" customHeight="1">
      <c r="A44" s="218">
        <v>301</v>
      </c>
      <c r="B44" s="225" t="s">
        <v>66</v>
      </c>
      <c r="C44" s="81">
        <v>11</v>
      </c>
      <c r="D44" s="81">
        <v>178</v>
      </c>
      <c r="E44" s="81">
        <v>8466570</v>
      </c>
      <c r="F44" s="81">
        <v>257</v>
      </c>
      <c r="G44" s="81">
        <v>370</v>
      </c>
      <c r="H44" s="81">
        <v>3685870</v>
      </c>
      <c r="I44" s="81">
        <v>69</v>
      </c>
      <c r="J44" s="81">
        <v>93</v>
      </c>
      <c r="K44" s="81">
        <v>623010</v>
      </c>
      <c r="L44" s="92">
        <v>337</v>
      </c>
      <c r="M44" s="92">
        <v>641</v>
      </c>
      <c r="N44" s="93">
        <v>12775450</v>
      </c>
      <c r="O44" s="81">
        <v>146</v>
      </c>
      <c r="P44" s="81">
        <v>178</v>
      </c>
      <c r="Q44" s="81">
        <v>1872000</v>
      </c>
      <c r="R44" s="81">
        <v>9</v>
      </c>
      <c r="S44" s="81">
        <v>398</v>
      </c>
      <c r="T44" s="81">
        <v>262260</v>
      </c>
      <c r="U44" s="81">
        <v>0</v>
      </c>
      <c r="V44" s="81">
        <v>0</v>
      </c>
      <c r="W44" s="81">
        <v>0</v>
      </c>
      <c r="X44" s="40" t="s">
        <v>67</v>
      </c>
      <c r="Z44" s="177" t="e">
        <f>L44+U44+O44-#REF!</f>
        <v>#REF!</v>
      </c>
      <c r="AA44" s="177" t="e">
        <f>N44+W44+Q44+T44-#REF!</f>
        <v>#REF!</v>
      </c>
      <c r="AB44" s="177" t="e">
        <f>#REF!+#REF!+#REF!+#REF!-#REF!</f>
        <v>#REF!</v>
      </c>
      <c r="AC44" s="177" t="e">
        <f>#REF!+#REF!+#REF!-#REF!</f>
        <v>#REF!</v>
      </c>
    </row>
    <row r="45" spans="1:29" ht="21" customHeight="1">
      <c r="A45" s="218">
        <v>302</v>
      </c>
      <c r="B45" s="225" t="s">
        <v>68</v>
      </c>
      <c r="C45" s="81">
        <v>4</v>
      </c>
      <c r="D45" s="81">
        <v>26</v>
      </c>
      <c r="E45" s="81">
        <v>2344870</v>
      </c>
      <c r="F45" s="81">
        <v>357</v>
      </c>
      <c r="G45" s="81">
        <v>491</v>
      </c>
      <c r="H45" s="81">
        <v>4339180</v>
      </c>
      <c r="I45" s="81">
        <v>17</v>
      </c>
      <c r="J45" s="81">
        <v>39</v>
      </c>
      <c r="K45" s="81">
        <v>285300</v>
      </c>
      <c r="L45" s="92">
        <v>378</v>
      </c>
      <c r="M45" s="92">
        <v>556</v>
      </c>
      <c r="N45" s="93">
        <v>6969350</v>
      </c>
      <c r="O45" s="81">
        <v>186</v>
      </c>
      <c r="P45" s="81">
        <v>216</v>
      </c>
      <c r="Q45" s="81">
        <v>2563100</v>
      </c>
      <c r="R45" s="81">
        <v>4</v>
      </c>
      <c r="S45" s="81">
        <v>58</v>
      </c>
      <c r="T45" s="81">
        <v>38776</v>
      </c>
      <c r="U45" s="81">
        <v>0</v>
      </c>
      <c r="V45" s="81">
        <v>0</v>
      </c>
      <c r="W45" s="81">
        <v>0</v>
      </c>
      <c r="X45" s="40" t="s">
        <v>1</v>
      </c>
      <c r="Z45" s="177" t="e">
        <f>L45+U45+O45-#REF!</f>
        <v>#REF!</v>
      </c>
      <c r="AA45" s="177" t="e">
        <f>N45+W45+Q45+T45-#REF!</f>
        <v>#REF!</v>
      </c>
      <c r="AB45" s="177" t="e">
        <f>#REF!+#REF!+#REF!+#REF!-#REF!</f>
        <v>#REF!</v>
      </c>
      <c r="AC45" s="177" t="e">
        <f>#REF!+#REF!+#REF!-#REF!</f>
        <v>#REF!</v>
      </c>
    </row>
    <row r="46" spans="1:29" ht="21" customHeight="1">
      <c r="A46" s="218">
        <v>303</v>
      </c>
      <c r="B46" s="225" t="s">
        <v>69</v>
      </c>
      <c r="C46" s="81">
        <v>481</v>
      </c>
      <c r="D46" s="81">
        <v>6179</v>
      </c>
      <c r="E46" s="81">
        <v>294005195</v>
      </c>
      <c r="F46" s="81">
        <v>18832</v>
      </c>
      <c r="G46" s="81">
        <v>28980</v>
      </c>
      <c r="H46" s="81">
        <v>263331780</v>
      </c>
      <c r="I46" s="81">
        <v>2869</v>
      </c>
      <c r="J46" s="81">
        <v>5495</v>
      </c>
      <c r="K46" s="81">
        <v>40184260</v>
      </c>
      <c r="L46" s="92">
        <v>22182</v>
      </c>
      <c r="M46" s="92">
        <v>40654</v>
      </c>
      <c r="N46" s="93">
        <v>597521235</v>
      </c>
      <c r="O46" s="81">
        <v>12052</v>
      </c>
      <c r="P46" s="81">
        <v>14119</v>
      </c>
      <c r="Q46" s="81">
        <v>150748310</v>
      </c>
      <c r="R46" s="81">
        <v>460</v>
      </c>
      <c r="S46" s="81">
        <v>15275</v>
      </c>
      <c r="T46" s="81">
        <v>10409466</v>
      </c>
      <c r="U46" s="81">
        <v>19</v>
      </c>
      <c r="V46" s="81">
        <v>159</v>
      </c>
      <c r="W46" s="81">
        <v>1499550</v>
      </c>
      <c r="X46" s="40" t="s">
        <v>70</v>
      </c>
      <c r="Z46" s="177" t="e">
        <f>L46+U46+O46-#REF!</f>
        <v>#REF!</v>
      </c>
      <c r="AA46" s="177" t="e">
        <f>N46+W46+Q46+T46-#REF!</f>
        <v>#REF!</v>
      </c>
      <c r="AB46" s="177" t="e">
        <f>#REF!+#REF!+#REF!+#REF!-#REF!</f>
        <v>#REF!</v>
      </c>
      <c r="AC46" s="177" t="e">
        <f>#REF!+#REF!+#REF!-#REF!</f>
        <v>#REF!</v>
      </c>
    </row>
    <row r="47" spans="1:29" ht="21" customHeight="1">
      <c r="A47" s="188"/>
      <c r="B47" s="225" t="s">
        <v>71</v>
      </c>
      <c r="C47" s="221">
        <v>496</v>
      </c>
      <c r="D47" s="221">
        <v>6383</v>
      </c>
      <c r="E47" s="221">
        <v>304816635</v>
      </c>
      <c r="F47" s="221">
        <v>19446</v>
      </c>
      <c r="G47" s="221">
        <v>29841</v>
      </c>
      <c r="H47" s="221">
        <v>271356830</v>
      </c>
      <c r="I47" s="221">
        <v>2955</v>
      </c>
      <c r="J47" s="221">
        <v>5627</v>
      </c>
      <c r="K47" s="221">
        <v>41092570</v>
      </c>
      <c r="L47" s="221">
        <v>22897</v>
      </c>
      <c r="M47" s="221">
        <v>41851</v>
      </c>
      <c r="N47" s="224">
        <v>617266035</v>
      </c>
      <c r="O47" s="221">
        <v>12384</v>
      </c>
      <c r="P47" s="221">
        <v>14513</v>
      </c>
      <c r="Q47" s="221">
        <v>155183410</v>
      </c>
      <c r="R47" s="221">
        <v>473</v>
      </c>
      <c r="S47" s="221">
        <v>15731</v>
      </c>
      <c r="T47" s="221">
        <v>10710502</v>
      </c>
      <c r="U47" s="221">
        <v>19</v>
      </c>
      <c r="V47" s="221">
        <v>159</v>
      </c>
      <c r="W47" s="221">
        <v>1499550</v>
      </c>
      <c r="X47" s="40" t="s">
        <v>143</v>
      </c>
      <c r="Z47" s="177" t="e">
        <f>L47+U47+O47-#REF!</f>
        <v>#REF!</v>
      </c>
      <c r="AA47" s="177" t="e">
        <f>N47+W47+Q47+T47-#REF!</f>
        <v>#REF!</v>
      </c>
      <c r="AB47" s="177" t="e">
        <f>#REF!+#REF!+#REF!+#REF!-#REF!</f>
        <v>#REF!</v>
      </c>
      <c r="AC47" s="177" t="e">
        <f>#REF!+#REF!+#REF!-#REF!</f>
        <v>#REF!</v>
      </c>
    </row>
    <row r="48" spans="1:29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  <c r="X48" s="16"/>
      <c r="Z48" s="177" t="e">
        <f>L48+U48+O48-#REF!</f>
        <v>#REF!</v>
      </c>
      <c r="AA48" s="177" t="e">
        <f>N48+W48+Q48+T48-#REF!</f>
        <v>#REF!</v>
      </c>
      <c r="AB48" s="177" t="e">
        <f>#REF!+#REF!+#REF!+#REF!-#REF!</f>
        <v>#REF!</v>
      </c>
      <c r="AC48" s="177" t="e">
        <f>#REF!+#REF!+#REF!-#REF!</f>
        <v>#REF!</v>
      </c>
    </row>
    <row r="49" spans="1:29" ht="21" customHeight="1">
      <c r="A49" s="237"/>
      <c r="B49" s="231" t="s">
        <v>72</v>
      </c>
      <c r="C49" s="238">
        <v>16077</v>
      </c>
      <c r="D49" s="238">
        <v>220559</v>
      </c>
      <c r="E49" s="238">
        <v>9191382696</v>
      </c>
      <c r="F49" s="238">
        <v>683999</v>
      </c>
      <c r="G49" s="238">
        <v>1043434</v>
      </c>
      <c r="H49" s="238">
        <v>8876234324</v>
      </c>
      <c r="I49" s="238">
        <v>119078</v>
      </c>
      <c r="J49" s="238">
        <v>216494</v>
      </c>
      <c r="K49" s="238">
        <v>1510202850</v>
      </c>
      <c r="L49" s="238">
        <v>819154</v>
      </c>
      <c r="M49" s="238">
        <v>1480487</v>
      </c>
      <c r="N49" s="240">
        <v>19577819870</v>
      </c>
      <c r="O49" s="238">
        <v>435731</v>
      </c>
      <c r="P49" s="238">
        <v>516760</v>
      </c>
      <c r="Q49" s="238">
        <v>5308574250</v>
      </c>
      <c r="R49" s="238">
        <v>15398</v>
      </c>
      <c r="S49" s="238">
        <v>560398</v>
      </c>
      <c r="T49" s="238">
        <v>378979977</v>
      </c>
      <c r="U49" s="238">
        <v>627</v>
      </c>
      <c r="V49" s="238">
        <v>3368</v>
      </c>
      <c r="W49" s="238">
        <v>37248500</v>
      </c>
      <c r="X49" s="220" t="s">
        <v>144</v>
      </c>
      <c r="Z49" s="177" t="e">
        <f>L49+U49+O49-#REF!</f>
        <v>#REF!</v>
      </c>
      <c r="AA49" s="177" t="e">
        <f>N49+W49+Q49+T49-#REF!</f>
        <v>#REF!</v>
      </c>
      <c r="AB49" s="177" t="e">
        <f>#REF!+#REF!+#REF!+#REF!-#REF!</f>
        <v>#REF!</v>
      </c>
      <c r="AC49" s="177" t="e">
        <f>#REF!+#REF!+#REF!-#REF!</f>
        <v>#REF!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1" max="60" man="1"/>
    <brk id="23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E9" sqref="E9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125" style="177" customWidth="1"/>
    <col min="6" max="6" width="8.125" style="177" hidden="1" customWidth="1"/>
    <col min="7" max="7" width="12.625" style="177" hidden="1" customWidth="1"/>
    <col min="8" max="8" width="8.1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8.125" style="177" customWidth="1"/>
    <col min="14" max="14" width="10.625" style="177" customWidth="1"/>
    <col min="15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2" t="s">
        <v>146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Q1" s="152"/>
    </row>
    <row r="2" spans="2:20" ht="21" customHeight="1">
      <c r="B2" s="180"/>
      <c r="C2" s="180"/>
      <c r="G2" s="153"/>
      <c r="P2" s="180"/>
      <c r="Q2" s="180" t="s">
        <v>0</v>
      </c>
      <c r="T2" s="153" t="s">
        <v>93</v>
      </c>
    </row>
    <row r="3" spans="1:21" ht="21" customHeight="1">
      <c r="A3" s="181"/>
      <c r="B3" s="182"/>
      <c r="C3" s="241" t="s">
        <v>132</v>
      </c>
      <c r="D3" s="151"/>
      <c r="E3" s="295" t="s">
        <v>100</v>
      </c>
      <c r="F3" s="296"/>
      <c r="G3" s="296"/>
      <c r="H3" s="296"/>
      <c r="I3" s="296"/>
      <c r="J3" s="296"/>
      <c r="K3" s="296"/>
      <c r="L3" s="296"/>
      <c r="M3" s="297"/>
      <c r="N3" s="183" t="s">
        <v>147</v>
      </c>
      <c r="O3" s="184"/>
      <c r="P3" s="183" t="s">
        <v>101</v>
      </c>
      <c r="Q3" s="186"/>
      <c r="R3" s="187"/>
      <c r="S3" s="345" t="s">
        <v>95</v>
      </c>
      <c r="T3" s="311"/>
      <c r="U3" s="9"/>
    </row>
    <row r="4" spans="1:21" ht="21" customHeight="1">
      <c r="A4" s="188"/>
      <c r="B4" s="189"/>
      <c r="C4" s="353" t="s">
        <v>80</v>
      </c>
      <c r="D4" s="346"/>
      <c r="E4" s="242" t="s">
        <v>81</v>
      </c>
      <c r="F4" s="243" t="s">
        <v>149</v>
      </c>
      <c r="G4" s="244"/>
      <c r="H4" s="245"/>
      <c r="I4" s="245"/>
      <c r="J4" s="354" t="s">
        <v>150</v>
      </c>
      <c r="K4" s="324"/>
      <c r="L4" s="355" t="s">
        <v>136</v>
      </c>
      <c r="M4" s="356"/>
      <c r="N4" s="70"/>
      <c r="O4" s="16"/>
      <c r="P4" s="17"/>
      <c r="Q4" s="18"/>
      <c r="R4" s="19"/>
      <c r="S4" s="20"/>
      <c r="T4" s="21"/>
      <c r="U4" s="22"/>
    </row>
    <row r="5" spans="1:21" ht="21" customHeight="1">
      <c r="A5" s="194" t="s">
        <v>3</v>
      </c>
      <c r="B5" s="189"/>
      <c r="C5" s="198"/>
      <c r="D5" s="30"/>
      <c r="E5" s="248" t="s">
        <v>104</v>
      </c>
      <c r="F5" s="298" t="s">
        <v>89</v>
      </c>
      <c r="G5" s="298"/>
      <c r="H5" s="302" t="s">
        <v>90</v>
      </c>
      <c r="I5" s="329"/>
      <c r="J5" s="249"/>
      <c r="K5" s="249"/>
      <c r="L5" s="20"/>
      <c r="M5" s="21"/>
      <c r="N5" s="39" t="s">
        <v>6</v>
      </c>
      <c r="O5" s="40" t="s">
        <v>8</v>
      </c>
      <c r="P5" s="41" t="s">
        <v>96</v>
      </c>
      <c r="Q5" s="42" t="s">
        <v>97</v>
      </c>
      <c r="R5" s="40" t="s">
        <v>151</v>
      </c>
      <c r="S5" s="39" t="s">
        <v>6</v>
      </c>
      <c r="T5" s="40" t="s">
        <v>8</v>
      </c>
      <c r="U5" s="22"/>
    </row>
    <row r="6" spans="1:21" ht="21" customHeight="1">
      <c r="A6" s="194" t="s">
        <v>4</v>
      </c>
      <c r="B6" s="201" t="s">
        <v>5</v>
      </c>
      <c r="C6" s="207" t="s">
        <v>6</v>
      </c>
      <c r="D6" s="253" t="s">
        <v>8</v>
      </c>
      <c r="E6" s="52" t="s">
        <v>6</v>
      </c>
      <c r="F6" s="36" t="s">
        <v>6</v>
      </c>
      <c r="G6" s="37" t="s">
        <v>8</v>
      </c>
      <c r="H6" s="36" t="s">
        <v>6</v>
      </c>
      <c r="I6" s="150" t="s">
        <v>8</v>
      </c>
      <c r="J6" s="211" t="s">
        <v>6</v>
      </c>
      <c r="K6" s="211" t="s">
        <v>8</v>
      </c>
      <c r="L6" s="254" t="s">
        <v>6</v>
      </c>
      <c r="M6" s="58" t="s">
        <v>8</v>
      </c>
      <c r="N6" s="15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9</v>
      </c>
      <c r="C7" s="80">
        <v>288412</v>
      </c>
      <c r="D7" s="80">
        <v>5595682200</v>
      </c>
      <c r="E7" s="80">
        <v>1</v>
      </c>
      <c r="F7" s="80">
        <v>0</v>
      </c>
      <c r="G7" s="80">
        <v>0</v>
      </c>
      <c r="H7" s="80">
        <v>0</v>
      </c>
      <c r="I7" s="80">
        <v>0</v>
      </c>
      <c r="J7" s="80">
        <v>4910</v>
      </c>
      <c r="K7" s="80">
        <v>53550692</v>
      </c>
      <c r="L7" s="80">
        <v>0</v>
      </c>
      <c r="M7" s="80">
        <v>0</v>
      </c>
      <c r="N7" s="80">
        <v>293323</v>
      </c>
      <c r="O7" s="80">
        <v>5649232892</v>
      </c>
      <c r="P7" s="80">
        <v>4501583552</v>
      </c>
      <c r="Q7" s="80">
        <v>945541526</v>
      </c>
      <c r="R7" s="80">
        <v>202107814</v>
      </c>
      <c r="S7" s="80">
        <v>16084</v>
      </c>
      <c r="T7" s="80">
        <v>433732018</v>
      </c>
      <c r="U7" s="40" t="s">
        <v>73</v>
      </c>
      <c r="W7" s="177" t="e">
        <f>#REF!+#REF!+#REF!-C7</f>
        <v>#REF!</v>
      </c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10</v>
      </c>
      <c r="C8" s="81">
        <v>84699</v>
      </c>
      <c r="D8" s="81">
        <v>1819018022</v>
      </c>
      <c r="E8" s="81">
        <v>1</v>
      </c>
      <c r="F8" s="81">
        <v>0</v>
      </c>
      <c r="G8" s="81">
        <v>0</v>
      </c>
      <c r="H8" s="81">
        <v>0</v>
      </c>
      <c r="I8" s="81">
        <v>0</v>
      </c>
      <c r="J8" s="81">
        <v>990</v>
      </c>
      <c r="K8" s="81">
        <v>11393532</v>
      </c>
      <c r="L8" s="81">
        <v>0</v>
      </c>
      <c r="M8" s="81">
        <v>0</v>
      </c>
      <c r="N8" s="81">
        <v>85690</v>
      </c>
      <c r="O8" s="81">
        <v>1830411554</v>
      </c>
      <c r="P8" s="81">
        <v>1459625475</v>
      </c>
      <c r="Q8" s="81">
        <v>304827246</v>
      </c>
      <c r="R8" s="81">
        <v>65958833</v>
      </c>
      <c r="S8" s="81">
        <v>5130</v>
      </c>
      <c r="T8" s="81">
        <v>133643218</v>
      </c>
      <c r="U8" s="40" t="s">
        <v>11</v>
      </c>
      <c r="W8" s="177" t="e">
        <f>#REF!+#REF!+#REF!-C8</f>
        <v>#REF!</v>
      </c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12</v>
      </c>
      <c r="C9" s="81">
        <v>158821</v>
      </c>
      <c r="D9" s="81">
        <v>2784228199</v>
      </c>
      <c r="E9" s="81">
        <v>1</v>
      </c>
      <c r="F9" s="81">
        <v>0</v>
      </c>
      <c r="G9" s="81">
        <v>0</v>
      </c>
      <c r="H9" s="81">
        <v>0</v>
      </c>
      <c r="I9" s="81">
        <v>0</v>
      </c>
      <c r="J9" s="81">
        <v>2429</v>
      </c>
      <c r="K9" s="81">
        <v>22207651</v>
      </c>
      <c r="L9" s="81">
        <v>0</v>
      </c>
      <c r="M9" s="81">
        <v>0</v>
      </c>
      <c r="N9" s="81">
        <v>161251</v>
      </c>
      <c r="O9" s="81">
        <v>2806435850</v>
      </c>
      <c r="P9" s="81">
        <v>2236270684</v>
      </c>
      <c r="Q9" s="81">
        <v>465549666</v>
      </c>
      <c r="R9" s="81">
        <v>104615500</v>
      </c>
      <c r="S9" s="81">
        <v>8412</v>
      </c>
      <c r="T9" s="81">
        <v>207497111</v>
      </c>
      <c r="U9" s="40" t="s">
        <v>13</v>
      </c>
      <c r="W9" s="177" t="e">
        <f>#REF!+#REF!+#REF!-C9</f>
        <v>#REF!</v>
      </c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14</v>
      </c>
      <c r="C10" s="81">
        <v>121298</v>
      </c>
      <c r="D10" s="81">
        <v>2495320300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1843</v>
      </c>
      <c r="K10" s="81">
        <v>16378556</v>
      </c>
      <c r="L10" s="81">
        <v>0</v>
      </c>
      <c r="M10" s="81">
        <v>0</v>
      </c>
      <c r="N10" s="81">
        <v>123141</v>
      </c>
      <c r="O10" s="81">
        <v>2511698856</v>
      </c>
      <c r="P10" s="81">
        <v>2002501540</v>
      </c>
      <c r="Q10" s="81">
        <v>418765859</v>
      </c>
      <c r="R10" s="81">
        <v>90431457</v>
      </c>
      <c r="S10" s="81">
        <v>7223</v>
      </c>
      <c r="T10" s="81">
        <v>190570004</v>
      </c>
      <c r="U10" s="40" t="s">
        <v>15</v>
      </c>
      <c r="W10" s="177" t="e">
        <f>#REF!+#REF!+#REF!-C10</f>
        <v>#REF!</v>
      </c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16</v>
      </c>
      <c r="C11" s="81">
        <v>34929</v>
      </c>
      <c r="D11" s="81">
        <v>686808966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569</v>
      </c>
      <c r="K11" s="81">
        <v>5345863</v>
      </c>
      <c r="L11" s="81">
        <v>0</v>
      </c>
      <c r="M11" s="81">
        <v>0</v>
      </c>
      <c r="N11" s="81">
        <v>35498</v>
      </c>
      <c r="O11" s="81">
        <v>692154829</v>
      </c>
      <c r="P11" s="81">
        <v>551301480</v>
      </c>
      <c r="Q11" s="81">
        <v>118205812</v>
      </c>
      <c r="R11" s="81">
        <v>22647537</v>
      </c>
      <c r="S11" s="81">
        <v>2010</v>
      </c>
      <c r="T11" s="81">
        <v>56398176</v>
      </c>
      <c r="U11" s="220" t="s">
        <v>17</v>
      </c>
      <c r="W11" s="177" t="e">
        <f>#REF!+#REF!+#REF!-C11</f>
        <v>#REF!</v>
      </c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18</v>
      </c>
      <c r="C12" s="80">
        <v>43150</v>
      </c>
      <c r="D12" s="80">
        <v>817592893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527</v>
      </c>
      <c r="K12" s="80">
        <v>5579512</v>
      </c>
      <c r="L12" s="80">
        <v>0</v>
      </c>
      <c r="M12" s="80">
        <v>0</v>
      </c>
      <c r="N12" s="80">
        <v>43677</v>
      </c>
      <c r="O12" s="80">
        <v>823172405</v>
      </c>
      <c r="P12" s="80">
        <v>655883107</v>
      </c>
      <c r="Q12" s="80">
        <v>136888715</v>
      </c>
      <c r="R12" s="80">
        <v>30400583</v>
      </c>
      <c r="S12" s="80">
        <v>2298</v>
      </c>
      <c r="T12" s="80">
        <v>59124704</v>
      </c>
      <c r="U12" s="40" t="s">
        <v>19</v>
      </c>
      <c r="W12" s="177" t="e">
        <f>#REF!+#REF!+#REF!-C12</f>
        <v>#REF!</v>
      </c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20</v>
      </c>
      <c r="C13" s="81">
        <v>41840</v>
      </c>
      <c r="D13" s="81">
        <v>834315872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474</v>
      </c>
      <c r="K13" s="81">
        <v>4060208</v>
      </c>
      <c r="L13" s="81">
        <v>0</v>
      </c>
      <c r="M13" s="81">
        <v>0</v>
      </c>
      <c r="N13" s="81">
        <v>42314</v>
      </c>
      <c r="O13" s="81">
        <v>838376080</v>
      </c>
      <c r="P13" s="81">
        <v>667750709</v>
      </c>
      <c r="Q13" s="81">
        <v>141006697</v>
      </c>
      <c r="R13" s="81">
        <v>29618674</v>
      </c>
      <c r="S13" s="81">
        <v>7536</v>
      </c>
      <c r="T13" s="81">
        <v>66417643</v>
      </c>
      <c r="U13" s="40" t="s">
        <v>21</v>
      </c>
      <c r="W13" s="177" t="e">
        <f>#REF!+#REF!+#REF!-C13</f>
        <v>#REF!</v>
      </c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22</v>
      </c>
      <c r="C14" s="81">
        <v>28514</v>
      </c>
      <c r="D14" s="81">
        <v>529550684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464</v>
      </c>
      <c r="K14" s="81">
        <v>4584841</v>
      </c>
      <c r="L14" s="81">
        <v>0</v>
      </c>
      <c r="M14" s="81">
        <v>0</v>
      </c>
      <c r="N14" s="81">
        <v>28978</v>
      </c>
      <c r="O14" s="81">
        <v>534135525</v>
      </c>
      <c r="P14" s="81">
        <v>425442042</v>
      </c>
      <c r="Q14" s="81">
        <v>89565037</v>
      </c>
      <c r="R14" s="81">
        <v>19128446</v>
      </c>
      <c r="S14" s="81">
        <v>1572</v>
      </c>
      <c r="T14" s="81">
        <v>36265469</v>
      </c>
      <c r="U14" s="40" t="s">
        <v>23</v>
      </c>
      <c r="W14" s="177" t="e">
        <f>#REF!+#REF!+#REF!-C14</f>
        <v>#REF!</v>
      </c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24</v>
      </c>
      <c r="C15" s="81">
        <v>28041</v>
      </c>
      <c r="D15" s="81">
        <v>520244823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584</v>
      </c>
      <c r="K15" s="81">
        <v>5559426</v>
      </c>
      <c r="L15" s="81">
        <v>0</v>
      </c>
      <c r="M15" s="81">
        <v>0</v>
      </c>
      <c r="N15" s="81">
        <v>28625</v>
      </c>
      <c r="O15" s="81">
        <v>525804249</v>
      </c>
      <c r="P15" s="81">
        <v>419180272</v>
      </c>
      <c r="Q15" s="81">
        <v>87404736</v>
      </c>
      <c r="R15" s="81">
        <v>19219241</v>
      </c>
      <c r="S15" s="81">
        <v>1564</v>
      </c>
      <c r="T15" s="81">
        <v>37506841</v>
      </c>
      <c r="U15" s="40" t="s">
        <v>25</v>
      </c>
      <c r="W15" s="177" t="e">
        <f>#REF!+#REF!+#REF!-C15</f>
        <v>#REF!</v>
      </c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190" t="s">
        <v>26</v>
      </c>
      <c r="C16" s="82">
        <v>66974</v>
      </c>
      <c r="D16" s="82">
        <v>1467208929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1357</v>
      </c>
      <c r="K16" s="82">
        <v>14042874</v>
      </c>
      <c r="L16" s="82">
        <v>0</v>
      </c>
      <c r="M16" s="82">
        <v>0</v>
      </c>
      <c r="N16" s="82">
        <v>68331</v>
      </c>
      <c r="O16" s="82">
        <v>1481251803</v>
      </c>
      <c r="P16" s="82">
        <v>1178982704</v>
      </c>
      <c r="Q16" s="82">
        <v>252365473</v>
      </c>
      <c r="R16" s="82">
        <v>49903626</v>
      </c>
      <c r="S16" s="82">
        <v>4033</v>
      </c>
      <c r="T16" s="82">
        <v>123810058</v>
      </c>
      <c r="U16" s="220" t="s">
        <v>27</v>
      </c>
      <c r="W16" s="177" t="e">
        <f>#REF!+#REF!+#REF!-C16</f>
        <v>#REF!</v>
      </c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28</v>
      </c>
      <c r="C17" s="81">
        <v>47047</v>
      </c>
      <c r="D17" s="81">
        <v>1011559158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710</v>
      </c>
      <c r="K17" s="81">
        <v>5855605</v>
      </c>
      <c r="L17" s="81">
        <v>0</v>
      </c>
      <c r="M17" s="81">
        <v>0</v>
      </c>
      <c r="N17" s="81">
        <v>47757</v>
      </c>
      <c r="O17" s="81">
        <v>1017414763</v>
      </c>
      <c r="P17" s="81">
        <v>810264557</v>
      </c>
      <c r="Q17" s="81">
        <v>173792386</v>
      </c>
      <c r="R17" s="81">
        <v>33357820</v>
      </c>
      <c r="S17" s="81">
        <v>2626</v>
      </c>
      <c r="T17" s="81">
        <v>87791064</v>
      </c>
      <c r="U17" s="40" t="s">
        <v>29</v>
      </c>
      <c r="W17" s="177" t="e">
        <f>#REF!+#REF!+#REF!-C17</f>
        <v>#REF!</v>
      </c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25" t="s">
        <v>30</v>
      </c>
      <c r="C18" s="81">
        <v>16187</v>
      </c>
      <c r="D18" s="81">
        <v>325446117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265</v>
      </c>
      <c r="K18" s="81">
        <v>2180377</v>
      </c>
      <c r="L18" s="81">
        <v>0</v>
      </c>
      <c r="M18" s="81">
        <v>0</v>
      </c>
      <c r="N18" s="81">
        <v>16452</v>
      </c>
      <c r="O18" s="81">
        <v>327626494</v>
      </c>
      <c r="P18" s="81">
        <v>260699019</v>
      </c>
      <c r="Q18" s="81">
        <v>54702840</v>
      </c>
      <c r="R18" s="81">
        <v>12224635</v>
      </c>
      <c r="S18" s="81">
        <v>952</v>
      </c>
      <c r="T18" s="81">
        <v>23913856</v>
      </c>
      <c r="U18" s="40" t="s">
        <v>31</v>
      </c>
      <c r="W18" s="177" t="e">
        <f>#REF!+#REF!+#REF!-C18</f>
        <v>#REF!</v>
      </c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25" t="s">
        <v>32</v>
      </c>
      <c r="C19" s="81">
        <v>33424</v>
      </c>
      <c r="D19" s="81">
        <v>712836291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421</v>
      </c>
      <c r="K19" s="81">
        <v>4238882</v>
      </c>
      <c r="L19" s="81">
        <v>0</v>
      </c>
      <c r="M19" s="81">
        <v>0</v>
      </c>
      <c r="N19" s="81">
        <v>33845</v>
      </c>
      <c r="O19" s="81">
        <v>717075173</v>
      </c>
      <c r="P19" s="81">
        <v>571600454</v>
      </c>
      <c r="Q19" s="81">
        <v>120626708</v>
      </c>
      <c r="R19" s="81">
        <v>24848011</v>
      </c>
      <c r="S19" s="81">
        <v>2272</v>
      </c>
      <c r="T19" s="81">
        <v>59598220</v>
      </c>
      <c r="U19" s="40" t="s">
        <v>33</v>
      </c>
      <c r="W19" s="177" t="e">
        <f>#REF!+#REF!+#REF!-C19</f>
        <v>#REF!</v>
      </c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25" t="s">
        <v>34</v>
      </c>
      <c r="C20" s="221">
        <v>993336</v>
      </c>
      <c r="D20" s="221">
        <v>19599812454</v>
      </c>
      <c r="E20" s="221">
        <v>3</v>
      </c>
      <c r="F20" s="221">
        <v>0</v>
      </c>
      <c r="G20" s="221">
        <v>0</v>
      </c>
      <c r="H20" s="221">
        <v>0</v>
      </c>
      <c r="I20" s="221">
        <v>0</v>
      </c>
      <c r="J20" s="221">
        <v>15543</v>
      </c>
      <c r="K20" s="221">
        <v>154978019</v>
      </c>
      <c r="L20" s="221">
        <v>0</v>
      </c>
      <c r="M20" s="221">
        <v>0</v>
      </c>
      <c r="N20" s="221">
        <v>1008882</v>
      </c>
      <c r="O20" s="221">
        <v>19754790473</v>
      </c>
      <c r="P20" s="221">
        <v>15741085595</v>
      </c>
      <c r="Q20" s="221">
        <v>3309242701</v>
      </c>
      <c r="R20" s="221">
        <v>704462177</v>
      </c>
      <c r="S20" s="221">
        <v>61712</v>
      </c>
      <c r="T20" s="221">
        <v>1516268382</v>
      </c>
      <c r="U20" s="40" t="s">
        <v>140</v>
      </c>
      <c r="W20" s="177" t="e">
        <f>#REF!+#REF!+#REF!-C20</f>
        <v>#REF!</v>
      </c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W21" s="177" t="e">
        <f>#REF!+#REF!+#REF!-C21</f>
        <v>#REF!</v>
      </c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35</v>
      </c>
      <c r="C22" s="81">
        <v>11505</v>
      </c>
      <c r="D22" s="81">
        <v>214309255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215</v>
      </c>
      <c r="K22" s="81">
        <v>2045139</v>
      </c>
      <c r="L22" s="81">
        <v>0</v>
      </c>
      <c r="M22" s="81">
        <v>0</v>
      </c>
      <c r="N22" s="81">
        <v>11720</v>
      </c>
      <c r="O22" s="81">
        <v>216354394</v>
      </c>
      <c r="P22" s="81">
        <v>172083587</v>
      </c>
      <c r="Q22" s="81">
        <v>35474142</v>
      </c>
      <c r="R22" s="81">
        <v>8796665</v>
      </c>
      <c r="S22" s="81">
        <v>573</v>
      </c>
      <c r="T22" s="81">
        <v>12716379</v>
      </c>
      <c r="U22" s="40" t="s">
        <v>36</v>
      </c>
      <c r="W22" s="177" t="e">
        <f>#REF!+#REF!+#REF!-C22</f>
        <v>#REF!</v>
      </c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37</v>
      </c>
      <c r="C23" s="81">
        <v>15304</v>
      </c>
      <c r="D23" s="81">
        <v>315104119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306</v>
      </c>
      <c r="K23" s="81">
        <v>4383343</v>
      </c>
      <c r="L23" s="81">
        <v>0</v>
      </c>
      <c r="M23" s="81">
        <v>0</v>
      </c>
      <c r="N23" s="81">
        <v>15610</v>
      </c>
      <c r="O23" s="81">
        <v>319487462</v>
      </c>
      <c r="P23" s="81">
        <v>254719762</v>
      </c>
      <c r="Q23" s="81">
        <v>53914218</v>
      </c>
      <c r="R23" s="81">
        <v>10853482</v>
      </c>
      <c r="S23" s="81">
        <v>985</v>
      </c>
      <c r="T23" s="81">
        <v>25026866</v>
      </c>
      <c r="U23" s="220" t="s">
        <v>74</v>
      </c>
      <c r="W23" s="177" t="e">
        <f>#REF!+#REF!+#REF!-C23</f>
        <v>#REF!</v>
      </c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38</v>
      </c>
      <c r="C24" s="80">
        <v>8110</v>
      </c>
      <c r="D24" s="80">
        <v>152054712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147</v>
      </c>
      <c r="K24" s="80">
        <v>1636209</v>
      </c>
      <c r="L24" s="80">
        <v>0</v>
      </c>
      <c r="M24" s="80">
        <v>0</v>
      </c>
      <c r="N24" s="80">
        <v>8257</v>
      </c>
      <c r="O24" s="80">
        <v>153690921</v>
      </c>
      <c r="P24" s="80">
        <v>122458116</v>
      </c>
      <c r="Q24" s="80">
        <v>25064513</v>
      </c>
      <c r="R24" s="80">
        <v>6168292</v>
      </c>
      <c r="S24" s="80">
        <v>348</v>
      </c>
      <c r="T24" s="80">
        <v>10488385</v>
      </c>
      <c r="U24" s="40" t="s">
        <v>75</v>
      </c>
      <c r="W24" s="177" t="e">
        <f>#REF!+#REF!+#REF!-C24</f>
        <v>#REF!</v>
      </c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39</v>
      </c>
      <c r="C25" s="81">
        <v>9783</v>
      </c>
      <c r="D25" s="81">
        <v>204427526</v>
      </c>
      <c r="E25" s="81">
        <v>1</v>
      </c>
      <c r="F25" s="81">
        <v>0</v>
      </c>
      <c r="G25" s="81">
        <v>0</v>
      </c>
      <c r="H25" s="81">
        <v>0</v>
      </c>
      <c r="I25" s="81">
        <v>0</v>
      </c>
      <c r="J25" s="81">
        <v>165</v>
      </c>
      <c r="K25" s="81">
        <v>1516588</v>
      </c>
      <c r="L25" s="81">
        <v>0</v>
      </c>
      <c r="M25" s="81">
        <v>0</v>
      </c>
      <c r="N25" s="81">
        <v>9949</v>
      </c>
      <c r="O25" s="81">
        <v>205944114</v>
      </c>
      <c r="P25" s="81">
        <v>164319527</v>
      </c>
      <c r="Q25" s="81">
        <v>34216496</v>
      </c>
      <c r="R25" s="81">
        <v>7408091</v>
      </c>
      <c r="S25" s="81">
        <v>585</v>
      </c>
      <c r="T25" s="81">
        <v>18433438</v>
      </c>
      <c r="U25" s="40" t="s">
        <v>40</v>
      </c>
      <c r="W25" s="177" t="e">
        <f>#REF!+#REF!+#REF!-C25</f>
        <v>#REF!</v>
      </c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41</v>
      </c>
      <c r="C26" s="81">
        <v>6374</v>
      </c>
      <c r="D26" s="81">
        <v>127491894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114</v>
      </c>
      <c r="K26" s="81">
        <v>1256721</v>
      </c>
      <c r="L26" s="81">
        <v>0</v>
      </c>
      <c r="M26" s="81">
        <v>0</v>
      </c>
      <c r="N26" s="81">
        <v>6488</v>
      </c>
      <c r="O26" s="81">
        <v>128748615</v>
      </c>
      <c r="P26" s="81">
        <v>102712261</v>
      </c>
      <c r="Q26" s="81">
        <v>21515618</v>
      </c>
      <c r="R26" s="81">
        <v>4520736</v>
      </c>
      <c r="S26" s="81">
        <v>321</v>
      </c>
      <c r="T26" s="81">
        <v>11451098</v>
      </c>
      <c r="U26" s="40" t="s">
        <v>42</v>
      </c>
      <c r="W26" s="177" t="e">
        <f>#REF!+#REF!+#REF!-C26</f>
        <v>#REF!</v>
      </c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43</v>
      </c>
      <c r="C27" s="81">
        <v>20916</v>
      </c>
      <c r="D27" s="81">
        <v>433789876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552</v>
      </c>
      <c r="K27" s="81">
        <v>5010229</v>
      </c>
      <c r="L27" s="81">
        <v>0</v>
      </c>
      <c r="M27" s="81">
        <v>0</v>
      </c>
      <c r="N27" s="81">
        <v>21468</v>
      </c>
      <c r="O27" s="81">
        <v>438800105</v>
      </c>
      <c r="P27" s="81">
        <v>349427079</v>
      </c>
      <c r="Q27" s="81">
        <v>73787330</v>
      </c>
      <c r="R27" s="81">
        <v>15585696</v>
      </c>
      <c r="S27" s="81">
        <v>1256</v>
      </c>
      <c r="T27" s="81">
        <v>32918771</v>
      </c>
      <c r="U27" s="40" t="s">
        <v>44</v>
      </c>
      <c r="W27" s="177" t="e">
        <f>#REF!+#REF!+#REF!-C27</f>
        <v>#REF!</v>
      </c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45</v>
      </c>
      <c r="C28" s="81">
        <v>7328</v>
      </c>
      <c r="D28" s="81">
        <v>158100241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179</v>
      </c>
      <c r="K28" s="81">
        <v>1718355</v>
      </c>
      <c r="L28" s="81">
        <v>0</v>
      </c>
      <c r="M28" s="81">
        <v>0</v>
      </c>
      <c r="N28" s="81">
        <v>7507</v>
      </c>
      <c r="O28" s="81">
        <v>159818596</v>
      </c>
      <c r="P28" s="81">
        <v>127120106</v>
      </c>
      <c r="Q28" s="81">
        <v>27041309</v>
      </c>
      <c r="R28" s="81">
        <v>5657181</v>
      </c>
      <c r="S28" s="81">
        <v>510</v>
      </c>
      <c r="T28" s="81">
        <v>12218741</v>
      </c>
      <c r="U28" s="220" t="s">
        <v>76</v>
      </c>
      <c r="W28" s="177" t="e">
        <f>#REF!+#REF!+#REF!-C28</f>
        <v>#REF!</v>
      </c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46</v>
      </c>
      <c r="C29" s="80">
        <v>5188</v>
      </c>
      <c r="D29" s="80">
        <v>83654958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45</v>
      </c>
      <c r="K29" s="80">
        <v>801250</v>
      </c>
      <c r="L29" s="80">
        <v>0</v>
      </c>
      <c r="M29" s="80">
        <v>0</v>
      </c>
      <c r="N29" s="80">
        <v>5233</v>
      </c>
      <c r="O29" s="80">
        <v>84456208</v>
      </c>
      <c r="P29" s="80">
        <v>67342505</v>
      </c>
      <c r="Q29" s="80">
        <v>13655934</v>
      </c>
      <c r="R29" s="80">
        <v>3457769</v>
      </c>
      <c r="S29" s="80">
        <v>313</v>
      </c>
      <c r="T29" s="80">
        <v>5789276</v>
      </c>
      <c r="U29" s="40" t="s">
        <v>47</v>
      </c>
      <c r="W29" s="177" t="e">
        <f>#REF!+#REF!+#REF!-C29</f>
        <v>#REF!</v>
      </c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48</v>
      </c>
      <c r="C30" s="81">
        <v>3077</v>
      </c>
      <c r="D30" s="81">
        <v>50110788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35</v>
      </c>
      <c r="K30" s="81">
        <v>375926</v>
      </c>
      <c r="L30" s="81">
        <v>0</v>
      </c>
      <c r="M30" s="81">
        <v>0</v>
      </c>
      <c r="N30" s="81">
        <v>3112</v>
      </c>
      <c r="O30" s="81">
        <v>50486714</v>
      </c>
      <c r="P30" s="81">
        <v>40223613</v>
      </c>
      <c r="Q30" s="81">
        <v>8181063</v>
      </c>
      <c r="R30" s="81">
        <v>2082038</v>
      </c>
      <c r="S30" s="81">
        <v>165</v>
      </c>
      <c r="T30" s="81">
        <v>3715224</v>
      </c>
      <c r="U30" s="40" t="s">
        <v>77</v>
      </c>
      <c r="W30" s="177" t="e">
        <f>#REF!+#REF!+#REF!-C30</f>
        <v>#REF!</v>
      </c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49</v>
      </c>
      <c r="C31" s="81">
        <v>7932</v>
      </c>
      <c r="D31" s="81">
        <v>190960748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69</v>
      </c>
      <c r="K31" s="81">
        <v>1025999</v>
      </c>
      <c r="L31" s="81">
        <v>0</v>
      </c>
      <c r="M31" s="81">
        <v>0</v>
      </c>
      <c r="N31" s="81">
        <v>8001</v>
      </c>
      <c r="O31" s="81">
        <v>191986747</v>
      </c>
      <c r="P31" s="81">
        <v>152900561</v>
      </c>
      <c r="Q31" s="81">
        <v>20256822</v>
      </c>
      <c r="R31" s="81">
        <v>18829364</v>
      </c>
      <c r="S31" s="81">
        <v>545</v>
      </c>
      <c r="T31" s="81">
        <v>16356103</v>
      </c>
      <c r="U31" s="40" t="s">
        <v>50</v>
      </c>
      <c r="W31" s="177" t="e">
        <f>#REF!+#REF!+#REF!-C31</f>
        <v>#REF!</v>
      </c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51</v>
      </c>
      <c r="C32" s="81">
        <v>22011</v>
      </c>
      <c r="D32" s="81">
        <v>483990708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290</v>
      </c>
      <c r="K32" s="81">
        <v>2527932</v>
      </c>
      <c r="L32" s="81">
        <v>0</v>
      </c>
      <c r="M32" s="81">
        <v>0</v>
      </c>
      <c r="N32" s="81">
        <v>22301</v>
      </c>
      <c r="O32" s="81">
        <v>486518640</v>
      </c>
      <c r="P32" s="81">
        <v>387708951</v>
      </c>
      <c r="Q32" s="81">
        <v>82501492</v>
      </c>
      <c r="R32" s="81">
        <v>16308197</v>
      </c>
      <c r="S32" s="81">
        <v>1436</v>
      </c>
      <c r="T32" s="81">
        <v>38256025</v>
      </c>
      <c r="U32" s="40" t="s">
        <v>52</v>
      </c>
      <c r="W32" s="177" t="e">
        <f>#REF!+#REF!+#REF!-C32</f>
        <v>#REF!</v>
      </c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53</v>
      </c>
      <c r="C33" s="81">
        <v>14599</v>
      </c>
      <c r="D33" s="81">
        <v>301039074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298</v>
      </c>
      <c r="K33" s="81">
        <v>3081231</v>
      </c>
      <c r="L33" s="81">
        <v>0</v>
      </c>
      <c r="M33" s="81">
        <v>0</v>
      </c>
      <c r="N33" s="81">
        <v>14897</v>
      </c>
      <c r="O33" s="81">
        <v>304120305</v>
      </c>
      <c r="P33" s="81">
        <v>242495672</v>
      </c>
      <c r="Q33" s="81">
        <v>51298184</v>
      </c>
      <c r="R33" s="81">
        <v>10326449</v>
      </c>
      <c r="S33" s="81">
        <v>1135</v>
      </c>
      <c r="T33" s="81">
        <v>24408831</v>
      </c>
      <c r="U33" s="40" t="s">
        <v>54</v>
      </c>
      <c r="W33" s="177" t="e">
        <f>#REF!+#REF!+#REF!-C33</f>
        <v>#REF!</v>
      </c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55</v>
      </c>
      <c r="C34" s="80">
        <v>15627</v>
      </c>
      <c r="D34" s="80">
        <v>347438011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253</v>
      </c>
      <c r="K34" s="80">
        <v>2320003</v>
      </c>
      <c r="L34" s="80">
        <v>0</v>
      </c>
      <c r="M34" s="80">
        <v>0</v>
      </c>
      <c r="N34" s="80">
        <v>15880</v>
      </c>
      <c r="O34" s="80">
        <v>349758014</v>
      </c>
      <c r="P34" s="80">
        <v>278738986</v>
      </c>
      <c r="Q34" s="80">
        <v>59643494</v>
      </c>
      <c r="R34" s="80">
        <v>11375534</v>
      </c>
      <c r="S34" s="80">
        <v>1081</v>
      </c>
      <c r="T34" s="80">
        <v>31264394</v>
      </c>
      <c r="U34" s="228" t="s">
        <v>56</v>
      </c>
      <c r="V34" s="229"/>
      <c r="W34" s="229" t="e">
        <f>#REF!+#REF!+#REF!-C34</f>
        <v>#REF!</v>
      </c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57</v>
      </c>
      <c r="C35" s="81">
        <v>6277</v>
      </c>
      <c r="D35" s="81">
        <v>118796680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147</v>
      </c>
      <c r="K35" s="81">
        <v>1481841</v>
      </c>
      <c r="L35" s="81">
        <v>0</v>
      </c>
      <c r="M35" s="81">
        <v>0</v>
      </c>
      <c r="N35" s="81">
        <v>6424</v>
      </c>
      <c r="O35" s="81">
        <v>120278521</v>
      </c>
      <c r="P35" s="81">
        <v>96039990</v>
      </c>
      <c r="Q35" s="81">
        <v>19093998</v>
      </c>
      <c r="R35" s="81">
        <v>5144533</v>
      </c>
      <c r="S35" s="81">
        <v>373</v>
      </c>
      <c r="T35" s="81">
        <v>7743973</v>
      </c>
      <c r="U35" s="40" t="s">
        <v>58</v>
      </c>
      <c r="V35" s="174"/>
      <c r="W35" s="174" t="e">
        <f>#REF!+#REF!+#REF!-C35</f>
        <v>#REF!</v>
      </c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59</v>
      </c>
      <c r="C36" s="81">
        <v>9205</v>
      </c>
      <c r="D36" s="81">
        <v>206908694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39</v>
      </c>
      <c r="K36" s="81">
        <v>319872</v>
      </c>
      <c r="L36" s="81">
        <v>0</v>
      </c>
      <c r="M36" s="81">
        <v>0</v>
      </c>
      <c r="N36" s="81">
        <v>9244</v>
      </c>
      <c r="O36" s="81">
        <v>207228566</v>
      </c>
      <c r="P36" s="81">
        <v>165069800</v>
      </c>
      <c r="Q36" s="81">
        <v>35596648</v>
      </c>
      <c r="R36" s="81">
        <v>6562118</v>
      </c>
      <c r="S36" s="81">
        <v>270</v>
      </c>
      <c r="T36" s="81">
        <v>16003623</v>
      </c>
      <c r="U36" s="40" t="s">
        <v>2</v>
      </c>
      <c r="V36" s="174"/>
      <c r="W36" s="174" t="e">
        <f>#REF!+#REF!+#REF!-C36</f>
        <v>#REF!</v>
      </c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60</v>
      </c>
      <c r="C37" s="81">
        <v>6643</v>
      </c>
      <c r="D37" s="81">
        <v>128287822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96</v>
      </c>
      <c r="K37" s="81">
        <v>806829</v>
      </c>
      <c r="L37" s="81">
        <v>0</v>
      </c>
      <c r="M37" s="81">
        <v>0</v>
      </c>
      <c r="N37" s="81">
        <v>6739</v>
      </c>
      <c r="O37" s="81">
        <v>129094651</v>
      </c>
      <c r="P37" s="81">
        <v>102800656</v>
      </c>
      <c r="Q37" s="81">
        <v>21507375</v>
      </c>
      <c r="R37" s="81">
        <v>4786620</v>
      </c>
      <c r="S37" s="81">
        <v>427</v>
      </c>
      <c r="T37" s="81">
        <v>8919052</v>
      </c>
      <c r="U37" s="40" t="s">
        <v>61</v>
      </c>
      <c r="V37" s="174"/>
      <c r="W37" s="174" t="e">
        <f>#REF!+#REF!+#REF!-C37</f>
        <v>#REF!</v>
      </c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62</v>
      </c>
      <c r="C38" s="82">
        <v>15279</v>
      </c>
      <c r="D38" s="82">
        <v>376180494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287</v>
      </c>
      <c r="K38" s="82">
        <v>2214120</v>
      </c>
      <c r="L38" s="82">
        <v>0</v>
      </c>
      <c r="M38" s="82">
        <v>0</v>
      </c>
      <c r="N38" s="82">
        <v>15566</v>
      </c>
      <c r="O38" s="82">
        <v>378394614</v>
      </c>
      <c r="P38" s="82">
        <v>301231987</v>
      </c>
      <c r="Q38" s="82">
        <v>64003155</v>
      </c>
      <c r="R38" s="82">
        <v>13159472</v>
      </c>
      <c r="S38" s="82">
        <v>1168</v>
      </c>
      <c r="T38" s="82">
        <v>34205580</v>
      </c>
      <c r="U38" s="220" t="s">
        <v>63</v>
      </c>
      <c r="V38" s="232"/>
      <c r="W38" s="232" t="e">
        <f>#REF!+#REF!+#REF!-C38</f>
        <v>#REF!</v>
      </c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103</v>
      </c>
      <c r="C39" s="81">
        <v>20753</v>
      </c>
      <c r="D39" s="81">
        <v>559944173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412</v>
      </c>
      <c r="K39" s="81">
        <v>6697080</v>
      </c>
      <c r="L39" s="81">
        <v>0</v>
      </c>
      <c r="M39" s="81">
        <v>0</v>
      </c>
      <c r="N39" s="81">
        <v>21165</v>
      </c>
      <c r="O39" s="81">
        <v>566641253</v>
      </c>
      <c r="P39" s="81">
        <v>451023088</v>
      </c>
      <c r="Q39" s="81">
        <v>96737580</v>
      </c>
      <c r="R39" s="81">
        <v>18880585</v>
      </c>
      <c r="S39" s="81">
        <v>1812</v>
      </c>
      <c r="T39" s="81">
        <v>48844257</v>
      </c>
      <c r="U39" s="40" t="s">
        <v>63</v>
      </c>
      <c r="V39" s="174"/>
      <c r="W39" s="174" t="e">
        <f>#REF!+#REF!+#REF!-C39</f>
        <v>#REF!</v>
      </c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108</v>
      </c>
      <c r="C40" s="82">
        <v>20965</v>
      </c>
      <c r="D40" s="82">
        <v>465560873</v>
      </c>
      <c r="E40" s="82">
        <v>3</v>
      </c>
      <c r="F40" s="82">
        <v>0</v>
      </c>
      <c r="G40" s="82">
        <v>0</v>
      </c>
      <c r="H40" s="82">
        <v>0</v>
      </c>
      <c r="I40" s="82">
        <v>0</v>
      </c>
      <c r="J40" s="82">
        <v>176</v>
      </c>
      <c r="K40" s="82">
        <v>1565060</v>
      </c>
      <c r="L40" s="82">
        <v>0</v>
      </c>
      <c r="M40" s="82">
        <v>0</v>
      </c>
      <c r="N40" s="82">
        <v>21144</v>
      </c>
      <c r="O40" s="82">
        <v>467125933</v>
      </c>
      <c r="P40" s="82">
        <v>372148085</v>
      </c>
      <c r="Q40" s="82">
        <v>79277628</v>
      </c>
      <c r="R40" s="82">
        <v>15700220</v>
      </c>
      <c r="S40" s="82">
        <v>1332</v>
      </c>
      <c r="T40" s="82">
        <v>37218989</v>
      </c>
      <c r="U40" s="234" t="s">
        <v>63</v>
      </c>
      <c r="V40" s="235"/>
      <c r="W40" s="235" t="e">
        <f>#REF!+#REF!+#REF!-C40</f>
        <v>#REF!</v>
      </c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64</v>
      </c>
      <c r="C41" s="236">
        <v>226876</v>
      </c>
      <c r="D41" s="236">
        <v>4918150646</v>
      </c>
      <c r="E41" s="236">
        <v>4</v>
      </c>
      <c r="F41" s="236">
        <v>0</v>
      </c>
      <c r="G41" s="236">
        <v>0</v>
      </c>
      <c r="H41" s="236">
        <v>0</v>
      </c>
      <c r="I41" s="236">
        <v>0</v>
      </c>
      <c r="J41" s="236">
        <v>3825</v>
      </c>
      <c r="K41" s="236">
        <v>40783727</v>
      </c>
      <c r="L41" s="236">
        <v>0</v>
      </c>
      <c r="M41" s="236">
        <v>0</v>
      </c>
      <c r="N41" s="236">
        <v>230705</v>
      </c>
      <c r="O41" s="236">
        <v>4958934373</v>
      </c>
      <c r="P41" s="236">
        <v>3950564332</v>
      </c>
      <c r="Q41" s="236">
        <v>822766999</v>
      </c>
      <c r="R41" s="236">
        <v>185603042</v>
      </c>
      <c r="S41" s="236">
        <v>14635</v>
      </c>
      <c r="T41" s="236">
        <v>395979005</v>
      </c>
      <c r="U41" s="40" t="s">
        <v>141</v>
      </c>
      <c r="W41" s="177" t="e">
        <f>#REF!+#REF!+#REF!-C41</f>
        <v>#REF!</v>
      </c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65</v>
      </c>
      <c r="C42" s="221">
        <v>1220212</v>
      </c>
      <c r="D42" s="221">
        <v>24517963100</v>
      </c>
      <c r="E42" s="221">
        <v>7</v>
      </c>
      <c r="F42" s="221">
        <v>0</v>
      </c>
      <c r="G42" s="221">
        <v>0</v>
      </c>
      <c r="H42" s="221">
        <v>0</v>
      </c>
      <c r="I42" s="221">
        <v>0</v>
      </c>
      <c r="J42" s="221">
        <v>19368</v>
      </c>
      <c r="K42" s="221">
        <v>195761746</v>
      </c>
      <c r="L42" s="221">
        <v>0</v>
      </c>
      <c r="M42" s="221">
        <v>0</v>
      </c>
      <c r="N42" s="221">
        <v>1239587</v>
      </c>
      <c r="O42" s="221">
        <v>24713724846</v>
      </c>
      <c r="P42" s="221">
        <v>19691649927</v>
      </c>
      <c r="Q42" s="221">
        <v>4132009700</v>
      </c>
      <c r="R42" s="221">
        <v>890065219</v>
      </c>
      <c r="S42" s="221">
        <v>76347</v>
      </c>
      <c r="T42" s="221">
        <v>1912247387</v>
      </c>
      <c r="U42" s="40" t="s">
        <v>142</v>
      </c>
      <c r="W42" s="177" t="e">
        <f>#REF!+#REF!+#REF!-C42</f>
        <v>#REF!</v>
      </c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W43" s="177" t="e">
        <f>#REF!+#REF!+#REF!-C43</f>
        <v>#REF!</v>
      </c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66</v>
      </c>
      <c r="C44" s="81">
        <v>483</v>
      </c>
      <c r="D44" s="81">
        <v>14909710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5</v>
      </c>
      <c r="K44" s="81">
        <v>34330</v>
      </c>
      <c r="L44" s="81">
        <v>0</v>
      </c>
      <c r="M44" s="81">
        <v>0</v>
      </c>
      <c r="N44" s="81">
        <v>488</v>
      </c>
      <c r="O44" s="81">
        <v>14944040</v>
      </c>
      <c r="P44" s="81">
        <v>11864404</v>
      </c>
      <c r="Q44" s="81">
        <v>2659153</v>
      </c>
      <c r="R44" s="81">
        <v>420483</v>
      </c>
      <c r="S44" s="81">
        <v>38</v>
      </c>
      <c r="T44" s="81">
        <v>1054617</v>
      </c>
      <c r="U44" s="40" t="s">
        <v>67</v>
      </c>
      <c r="W44" s="177" t="e">
        <f>#REF!+#REF!+#REF!-C44</f>
        <v>#REF!</v>
      </c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68</v>
      </c>
      <c r="C45" s="81">
        <v>564</v>
      </c>
      <c r="D45" s="81">
        <v>9571226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4</v>
      </c>
      <c r="K45" s="81">
        <v>35734</v>
      </c>
      <c r="L45" s="81">
        <v>0</v>
      </c>
      <c r="M45" s="81">
        <v>0</v>
      </c>
      <c r="N45" s="81">
        <v>568</v>
      </c>
      <c r="O45" s="81">
        <v>9606960</v>
      </c>
      <c r="P45" s="81">
        <v>7672443</v>
      </c>
      <c r="Q45" s="81">
        <v>1379581</v>
      </c>
      <c r="R45" s="81">
        <v>554936</v>
      </c>
      <c r="S45" s="81">
        <v>13</v>
      </c>
      <c r="T45" s="81">
        <v>296609</v>
      </c>
      <c r="U45" s="40" t="s">
        <v>1</v>
      </c>
      <c r="W45" s="177" t="e">
        <f>#REF!+#REF!+#REF!-C45</f>
        <v>#REF!</v>
      </c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69</v>
      </c>
      <c r="C46" s="81">
        <v>34253</v>
      </c>
      <c r="D46" s="81">
        <v>760178561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618</v>
      </c>
      <c r="K46" s="81">
        <v>4998854</v>
      </c>
      <c r="L46" s="81">
        <v>0</v>
      </c>
      <c r="M46" s="81">
        <v>0</v>
      </c>
      <c r="N46" s="81">
        <v>34871</v>
      </c>
      <c r="O46" s="81">
        <v>765177415</v>
      </c>
      <c r="P46" s="81">
        <v>609638821</v>
      </c>
      <c r="Q46" s="81">
        <v>130634986</v>
      </c>
      <c r="R46" s="81">
        <v>24903608</v>
      </c>
      <c r="S46" s="81">
        <v>2385</v>
      </c>
      <c r="T46" s="81">
        <v>66329674</v>
      </c>
      <c r="U46" s="40" t="s">
        <v>70</v>
      </c>
      <c r="W46" s="177" t="e">
        <f>#REF!+#REF!+#REF!-C46</f>
        <v>#REF!</v>
      </c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71</v>
      </c>
      <c r="C47" s="221">
        <v>35300</v>
      </c>
      <c r="D47" s="221">
        <v>784659497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627</v>
      </c>
      <c r="K47" s="221">
        <v>5068918</v>
      </c>
      <c r="L47" s="221">
        <v>0</v>
      </c>
      <c r="M47" s="221">
        <v>0</v>
      </c>
      <c r="N47" s="221">
        <v>35927</v>
      </c>
      <c r="O47" s="221">
        <v>789728415</v>
      </c>
      <c r="P47" s="221">
        <v>629175668</v>
      </c>
      <c r="Q47" s="221">
        <v>134673720</v>
      </c>
      <c r="R47" s="221">
        <v>25879027</v>
      </c>
      <c r="S47" s="221">
        <v>2436</v>
      </c>
      <c r="T47" s="221">
        <v>67680900</v>
      </c>
      <c r="U47" s="40" t="s">
        <v>143</v>
      </c>
      <c r="W47" s="177" t="e">
        <f>#REF!+#REF!+#REF!-C47</f>
        <v>#REF!</v>
      </c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W48" s="177" t="e">
        <f>#REF!+#REF!+#REF!-C48</f>
        <v>#REF!</v>
      </c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72</v>
      </c>
      <c r="C49" s="238">
        <v>1255512</v>
      </c>
      <c r="D49" s="238">
        <v>25302622597</v>
      </c>
      <c r="E49" s="238">
        <v>7</v>
      </c>
      <c r="F49" s="238">
        <v>0</v>
      </c>
      <c r="G49" s="238">
        <v>0</v>
      </c>
      <c r="H49" s="238">
        <v>0</v>
      </c>
      <c r="I49" s="238">
        <v>0</v>
      </c>
      <c r="J49" s="238">
        <v>19995</v>
      </c>
      <c r="K49" s="238">
        <v>200830664</v>
      </c>
      <c r="L49" s="238">
        <v>0</v>
      </c>
      <c r="M49" s="238">
        <v>0</v>
      </c>
      <c r="N49" s="238">
        <v>1275514</v>
      </c>
      <c r="O49" s="238">
        <v>25503453261</v>
      </c>
      <c r="P49" s="238">
        <v>20320825595</v>
      </c>
      <c r="Q49" s="238">
        <v>4266683420</v>
      </c>
      <c r="R49" s="238">
        <v>915944246</v>
      </c>
      <c r="S49" s="238">
        <v>78783</v>
      </c>
      <c r="T49" s="238">
        <v>1979928287</v>
      </c>
      <c r="U49" s="220" t="s">
        <v>144</v>
      </c>
      <c r="W49" s="177" t="e">
        <f>#REF!+#REF!+#REF!-C49</f>
        <v>#REF!</v>
      </c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8">
    <mergeCell ref="F5:G5"/>
    <mergeCell ref="H5:I5"/>
    <mergeCell ref="C1:O1"/>
    <mergeCell ref="E3:M3"/>
    <mergeCell ref="S3:T3"/>
    <mergeCell ref="C4:D4"/>
    <mergeCell ref="J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2" manualBreakCount="2">
    <brk id="15" max="52" man="1"/>
    <brk id="20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87" zoomScaleSheetLayoutView="55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Q32" sqref="Q32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352" t="s">
        <v>152</v>
      </c>
      <c r="D1" s="352"/>
      <c r="E1" s="352"/>
      <c r="F1" s="352"/>
      <c r="G1" s="352"/>
      <c r="H1" s="352"/>
      <c r="I1" s="352"/>
      <c r="J1" s="352"/>
      <c r="K1" s="352"/>
      <c r="T1" s="179"/>
    </row>
    <row r="2" spans="2:23" ht="21" customHeight="1">
      <c r="B2" s="180"/>
      <c r="G2" s="180"/>
      <c r="K2" s="153"/>
      <c r="M2" s="180"/>
      <c r="Q2" s="177" t="s">
        <v>0</v>
      </c>
      <c r="R2" s="180"/>
      <c r="W2" s="153" t="s">
        <v>93</v>
      </c>
    </row>
    <row r="3" spans="1:23" ht="21" customHeight="1">
      <c r="A3" s="181"/>
      <c r="B3" s="182"/>
      <c r="C3" s="331" t="s">
        <v>92</v>
      </c>
      <c r="D3" s="332"/>
      <c r="E3" s="332"/>
      <c r="F3" s="332"/>
      <c r="G3" s="332"/>
      <c r="H3" s="332"/>
      <c r="I3" s="332"/>
      <c r="J3" s="332"/>
      <c r="K3" s="333"/>
      <c r="L3" s="334" t="s">
        <v>94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78</v>
      </c>
      <c r="D4" s="338"/>
      <c r="E4" s="340"/>
      <c r="F4" s="337" t="s">
        <v>79</v>
      </c>
      <c r="G4" s="338"/>
      <c r="H4" s="339"/>
      <c r="I4" s="341" t="s">
        <v>82</v>
      </c>
      <c r="J4" s="342"/>
      <c r="K4" s="343"/>
      <c r="L4" s="341" t="s">
        <v>83</v>
      </c>
      <c r="M4" s="342"/>
      <c r="N4" s="344"/>
      <c r="O4" s="286" t="s">
        <v>88</v>
      </c>
      <c r="P4" s="287"/>
      <c r="Q4" s="288"/>
      <c r="R4" s="310" t="s">
        <v>148</v>
      </c>
      <c r="S4" s="345"/>
      <c r="T4" s="346"/>
      <c r="U4" s="337" t="s">
        <v>84</v>
      </c>
      <c r="V4" s="338"/>
      <c r="W4" s="339"/>
    </row>
    <row r="5" spans="1:23" ht="21" customHeight="1">
      <c r="A5" s="194" t="s">
        <v>3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81"/>
      <c r="O5" s="29"/>
      <c r="P5" s="30"/>
      <c r="Q5" s="31"/>
      <c r="R5" s="32"/>
      <c r="S5" s="247" t="s">
        <v>154</v>
      </c>
      <c r="T5" s="32"/>
      <c r="U5" s="181"/>
      <c r="V5" s="181"/>
      <c r="W5" s="196"/>
    </row>
    <row r="6" spans="1:23" ht="21" customHeight="1">
      <c r="A6" s="194" t="s">
        <v>4</v>
      </c>
      <c r="B6" s="201" t="s">
        <v>5</v>
      </c>
      <c r="C6" s="202" t="s">
        <v>6</v>
      </c>
      <c r="D6" s="203" t="s">
        <v>7</v>
      </c>
      <c r="E6" s="203" t="s">
        <v>86</v>
      </c>
      <c r="F6" s="203" t="s">
        <v>6</v>
      </c>
      <c r="G6" s="203" t="s">
        <v>7</v>
      </c>
      <c r="H6" s="204" t="s">
        <v>86</v>
      </c>
      <c r="I6" s="205" t="s">
        <v>6</v>
      </c>
      <c r="J6" s="203" t="s">
        <v>7</v>
      </c>
      <c r="K6" s="204" t="s">
        <v>86</v>
      </c>
      <c r="L6" s="250" t="s">
        <v>6</v>
      </c>
      <c r="M6" s="191" t="s">
        <v>7</v>
      </c>
      <c r="N6" s="191" t="s">
        <v>86</v>
      </c>
      <c r="O6" s="51" t="s">
        <v>6</v>
      </c>
      <c r="P6" s="52" t="s">
        <v>85</v>
      </c>
      <c r="Q6" s="52" t="s">
        <v>86</v>
      </c>
      <c r="R6" s="52" t="s">
        <v>87</v>
      </c>
      <c r="S6" s="52" t="s">
        <v>155</v>
      </c>
      <c r="T6" s="52" t="s">
        <v>86</v>
      </c>
      <c r="U6" s="191" t="s">
        <v>6</v>
      </c>
      <c r="V6" s="191" t="s">
        <v>7</v>
      </c>
      <c r="W6" s="252" t="s">
        <v>86</v>
      </c>
    </row>
    <row r="7" spans="1:23" ht="21" customHeight="1">
      <c r="A7" s="216">
        <v>1</v>
      </c>
      <c r="B7" s="217" t="s">
        <v>9</v>
      </c>
      <c r="C7" s="80">
        <v>202</v>
      </c>
      <c r="D7" s="80">
        <v>2516</v>
      </c>
      <c r="E7" s="80">
        <v>128025360</v>
      </c>
      <c r="F7" s="80">
        <v>8795</v>
      </c>
      <c r="G7" s="80">
        <v>13340</v>
      </c>
      <c r="H7" s="80">
        <v>125030800</v>
      </c>
      <c r="I7" s="80">
        <v>1966</v>
      </c>
      <c r="J7" s="80">
        <v>3432</v>
      </c>
      <c r="K7" s="80">
        <v>22913910</v>
      </c>
      <c r="L7" s="86">
        <v>10963</v>
      </c>
      <c r="M7" s="86">
        <v>19288</v>
      </c>
      <c r="N7" s="87">
        <v>275970070</v>
      </c>
      <c r="O7" s="80">
        <v>5418</v>
      </c>
      <c r="P7" s="80">
        <v>6306</v>
      </c>
      <c r="Q7" s="80">
        <v>63717920</v>
      </c>
      <c r="R7" s="80">
        <v>199</v>
      </c>
      <c r="S7" s="80">
        <v>6372</v>
      </c>
      <c r="T7" s="80">
        <v>4359704</v>
      </c>
      <c r="U7" s="80">
        <v>0</v>
      </c>
      <c r="V7" s="80">
        <v>0</v>
      </c>
      <c r="W7" s="80">
        <v>0</v>
      </c>
    </row>
    <row r="8" spans="1:23" ht="21" customHeight="1">
      <c r="A8" s="218">
        <v>2</v>
      </c>
      <c r="B8" s="202" t="s">
        <v>10</v>
      </c>
      <c r="C8" s="81">
        <v>53</v>
      </c>
      <c r="D8" s="81">
        <v>591</v>
      </c>
      <c r="E8" s="81">
        <v>27847385</v>
      </c>
      <c r="F8" s="81">
        <v>1654</v>
      </c>
      <c r="G8" s="81">
        <v>2537</v>
      </c>
      <c r="H8" s="81">
        <v>22078600</v>
      </c>
      <c r="I8" s="81">
        <v>325</v>
      </c>
      <c r="J8" s="81">
        <v>585</v>
      </c>
      <c r="K8" s="81">
        <v>3753250</v>
      </c>
      <c r="L8" s="86">
        <v>2032</v>
      </c>
      <c r="M8" s="86">
        <v>3713</v>
      </c>
      <c r="N8" s="87">
        <v>53679235</v>
      </c>
      <c r="O8" s="81">
        <v>1087</v>
      </c>
      <c r="P8" s="81">
        <v>1337</v>
      </c>
      <c r="Q8" s="81">
        <v>13766210</v>
      </c>
      <c r="R8" s="81">
        <v>51</v>
      </c>
      <c r="S8" s="81">
        <v>1445</v>
      </c>
      <c r="T8" s="81">
        <v>978568</v>
      </c>
      <c r="U8" s="81">
        <v>2</v>
      </c>
      <c r="V8" s="81">
        <v>5</v>
      </c>
      <c r="W8" s="81">
        <v>86490</v>
      </c>
    </row>
    <row r="9" spans="1:23" ht="21" customHeight="1">
      <c r="A9" s="218">
        <v>3</v>
      </c>
      <c r="B9" s="202" t="s">
        <v>12</v>
      </c>
      <c r="C9" s="81">
        <v>57</v>
      </c>
      <c r="D9" s="81">
        <v>543</v>
      </c>
      <c r="E9" s="81">
        <v>32448540</v>
      </c>
      <c r="F9" s="81">
        <v>2751</v>
      </c>
      <c r="G9" s="81">
        <v>3782</v>
      </c>
      <c r="H9" s="81">
        <v>28253860</v>
      </c>
      <c r="I9" s="81">
        <v>550</v>
      </c>
      <c r="J9" s="81">
        <v>906</v>
      </c>
      <c r="K9" s="81">
        <v>5895590</v>
      </c>
      <c r="L9" s="86">
        <v>3358</v>
      </c>
      <c r="M9" s="86">
        <v>5231</v>
      </c>
      <c r="N9" s="87">
        <v>66597990</v>
      </c>
      <c r="O9" s="81">
        <v>2049</v>
      </c>
      <c r="P9" s="81">
        <v>2382</v>
      </c>
      <c r="Q9" s="81">
        <v>19853100</v>
      </c>
      <c r="R9" s="81">
        <v>55</v>
      </c>
      <c r="S9" s="81">
        <v>1331</v>
      </c>
      <c r="T9" s="81">
        <v>899804</v>
      </c>
      <c r="U9" s="81">
        <v>6</v>
      </c>
      <c r="V9" s="81">
        <v>11</v>
      </c>
      <c r="W9" s="81">
        <v>190250</v>
      </c>
    </row>
    <row r="10" spans="1:23" ht="21" customHeight="1">
      <c r="A10" s="218">
        <v>4</v>
      </c>
      <c r="B10" s="202" t="s">
        <v>14</v>
      </c>
      <c r="C10" s="81">
        <v>49</v>
      </c>
      <c r="D10" s="81">
        <v>382</v>
      </c>
      <c r="E10" s="81">
        <v>36873840</v>
      </c>
      <c r="F10" s="81">
        <v>2231</v>
      </c>
      <c r="G10" s="81">
        <v>3542</v>
      </c>
      <c r="H10" s="81">
        <v>31865640</v>
      </c>
      <c r="I10" s="81">
        <v>376</v>
      </c>
      <c r="J10" s="81">
        <v>675</v>
      </c>
      <c r="K10" s="81">
        <v>4276870</v>
      </c>
      <c r="L10" s="86">
        <v>2656</v>
      </c>
      <c r="M10" s="86">
        <v>4599</v>
      </c>
      <c r="N10" s="87">
        <v>73016350</v>
      </c>
      <c r="O10" s="81">
        <v>1193</v>
      </c>
      <c r="P10" s="81">
        <v>1383</v>
      </c>
      <c r="Q10" s="81">
        <v>13550210</v>
      </c>
      <c r="R10" s="81">
        <v>47</v>
      </c>
      <c r="S10" s="81">
        <v>781</v>
      </c>
      <c r="T10" s="81">
        <v>520746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16</v>
      </c>
      <c r="C11" s="81">
        <v>13</v>
      </c>
      <c r="D11" s="81">
        <v>134</v>
      </c>
      <c r="E11" s="81">
        <v>8865130</v>
      </c>
      <c r="F11" s="81">
        <v>629</v>
      </c>
      <c r="G11" s="81">
        <v>891</v>
      </c>
      <c r="H11" s="81">
        <v>5906400</v>
      </c>
      <c r="I11" s="81">
        <v>151</v>
      </c>
      <c r="J11" s="81">
        <v>258</v>
      </c>
      <c r="K11" s="81">
        <v>1571400</v>
      </c>
      <c r="L11" s="88">
        <v>793</v>
      </c>
      <c r="M11" s="88">
        <v>1283</v>
      </c>
      <c r="N11" s="89">
        <v>16342930</v>
      </c>
      <c r="O11" s="81">
        <v>486</v>
      </c>
      <c r="P11" s="81">
        <v>569</v>
      </c>
      <c r="Q11" s="81">
        <v>5504570</v>
      </c>
      <c r="R11" s="81">
        <v>9</v>
      </c>
      <c r="S11" s="81">
        <v>307</v>
      </c>
      <c r="T11" s="81">
        <v>195676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18</v>
      </c>
      <c r="C12" s="80">
        <v>17</v>
      </c>
      <c r="D12" s="80">
        <v>163</v>
      </c>
      <c r="E12" s="80">
        <v>8364480</v>
      </c>
      <c r="F12" s="80">
        <v>929</v>
      </c>
      <c r="G12" s="80">
        <v>1241</v>
      </c>
      <c r="H12" s="80">
        <v>10687170</v>
      </c>
      <c r="I12" s="80">
        <v>184</v>
      </c>
      <c r="J12" s="80">
        <v>319</v>
      </c>
      <c r="K12" s="80">
        <v>2002060</v>
      </c>
      <c r="L12" s="90">
        <v>1130</v>
      </c>
      <c r="M12" s="90">
        <v>1723</v>
      </c>
      <c r="N12" s="91">
        <v>21053710</v>
      </c>
      <c r="O12" s="80">
        <v>472</v>
      </c>
      <c r="P12" s="80">
        <v>533</v>
      </c>
      <c r="Q12" s="80">
        <v>6030820</v>
      </c>
      <c r="R12" s="80">
        <v>16</v>
      </c>
      <c r="S12" s="80">
        <v>406</v>
      </c>
      <c r="T12" s="80">
        <v>276994</v>
      </c>
      <c r="U12" s="80">
        <v>0</v>
      </c>
      <c r="V12" s="80">
        <v>0</v>
      </c>
      <c r="W12" s="80">
        <v>0</v>
      </c>
    </row>
    <row r="13" spans="1:23" ht="21" customHeight="1">
      <c r="A13" s="218">
        <v>7</v>
      </c>
      <c r="B13" s="202" t="s">
        <v>20</v>
      </c>
      <c r="C13" s="81">
        <v>7</v>
      </c>
      <c r="D13" s="81">
        <v>60</v>
      </c>
      <c r="E13" s="81">
        <v>3003490</v>
      </c>
      <c r="F13" s="81">
        <v>598</v>
      </c>
      <c r="G13" s="81">
        <v>781</v>
      </c>
      <c r="H13" s="81">
        <v>5701530</v>
      </c>
      <c r="I13" s="81">
        <v>117</v>
      </c>
      <c r="J13" s="81">
        <v>234</v>
      </c>
      <c r="K13" s="81">
        <v>1393540</v>
      </c>
      <c r="L13" s="92">
        <v>722</v>
      </c>
      <c r="M13" s="92">
        <v>1075</v>
      </c>
      <c r="N13" s="93">
        <v>10098560</v>
      </c>
      <c r="O13" s="81">
        <v>427</v>
      </c>
      <c r="P13" s="81">
        <v>494</v>
      </c>
      <c r="Q13" s="81">
        <v>5004180</v>
      </c>
      <c r="R13" s="81">
        <v>7</v>
      </c>
      <c r="S13" s="81">
        <v>145</v>
      </c>
      <c r="T13" s="81">
        <v>98440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22</v>
      </c>
      <c r="C14" s="81">
        <v>15</v>
      </c>
      <c r="D14" s="81">
        <v>136</v>
      </c>
      <c r="E14" s="81">
        <v>5886890</v>
      </c>
      <c r="F14" s="81">
        <v>702</v>
      </c>
      <c r="G14" s="81">
        <v>879</v>
      </c>
      <c r="H14" s="81">
        <v>6952580</v>
      </c>
      <c r="I14" s="81">
        <v>113</v>
      </c>
      <c r="J14" s="81">
        <v>183</v>
      </c>
      <c r="K14" s="81">
        <v>1228060</v>
      </c>
      <c r="L14" s="92">
        <v>830</v>
      </c>
      <c r="M14" s="92">
        <v>1198</v>
      </c>
      <c r="N14" s="93">
        <v>14067530</v>
      </c>
      <c r="O14" s="81">
        <v>376</v>
      </c>
      <c r="P14" s="81">
        <v>429</v>
      </c>
      <c r="Q14" s="81">
        <v>3540630</v>
      </c>
      <c r="R14" s="81">
        <v>15</v>
      </c>
      <c r="S14" s="81">
        <v>353</v>
      </c>
      <c r="T14" s="81">
        <v>244246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24</v>
      </c>
      <c r="C15" s="81">
        <v>8</v>
      </c>
      <c r="D15" s="81">
        <v>118</v>
      </c>
      <c r="E15" s="81">
        <v>5622740</v>
      </c>
      <c r="F15" s="81">
        <v>518</v>
      </c>
      <c r="G15" s="81">
        <v>703</v>
      </c>
      <c r="H15" s="81">
        <v>10043670</v>
      </c>
      <c r="I15" s="81">
        <v>86</v>
      </c>
      <c r="J15" s="81">
        <v>154</v>
      </c>
      <c r="K15" s="81">
        <v>1055350</v>
      </c>
      <c r="L15" s="92">
        <v>612</v>
      </c>
      <c r="M15" s="92">
        <v>975</v>
      </c>
      <c r="N15" s="93">
        <v>16721760</v>
      </c>
      <c r="O15" s="81">
        <v>352</v>
      </c>
      <c r="P15" s="81">
        <v>388</v>
      </c>
      <c r="Q15" s="81">
        <v>3505620</v>
      </c>
      <c r="R15" s="81">
        <v>8</v>
      </c>
      <c r="S15" s="81">
        <v>335</v>
      </c>
      <c r="T15" s="81">
        <v>215500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26</v>
      </c>
      <c r="C16" s="82">
        <v>53</v>
      </c>
      <c r="D16" s="82">
        <v>612</v>
      </c>
      <c r="E16" s="82">
        <v>37731260</v>
      </c>
      <c r="F16" s="82">
        <v>1735</v>
      </c>
      <c r="G16" s="82">
        <v>2647</v>
      </c>
      <c r="H16" s="82">
        <v>25856760</v>
      </c>
      <c r="I16" s="82">
        <v>404</v>
      </c>
      <c r="J16" s="82">
        <v>803</v>
      </c>
      <c r="K16" s="82">
        <v>5064790</v>
      </c>
      <c r="L16" s="94">
        <v>2192</v>
      </c>
      <c r="M16" s="94">
        <v>4062</v>
      </c>
      <c r="N16" s="95">
        <v>68652810</v>
      </c>
      <c r="O16" s="82">
        <v>970</v>
      </c>
      <c r="P16" s="82">
        <v>1118</v>
      </c>
      <c r="Q16" s="82">
        <v>11988410</v>
      </c>
      <c r="R16" s="82">
        <v>52</v>
      </c>
      <c r="S16" s="82">
        <v>1617</v>
      </c>
      <c r="T16" s="82">
        <v>1100982</v>
      </c>
      <c r="U16" s="82">
        <v>0</v>
      </c>
      <c r="V16" s="82">
        <v>0</v>
      </c>
      <c r="W16" s="82">
        <v>0</v>
      </c>
    </row>
    <row r="17" spans="1:23" ht="21" customHeight="1">
      <c r="A17" s="216">
        <v>11</v>
      </c>
      <c r="B17" s="217" t="s">
        <v>28</v>
      </c>
      <c r="C17" s="81">
        <v>12</v>
      </c>
      <c r="D17" s="81">
        <v>76</v>
      </c>
      <c r="E17" s="81">
        <v>5415750</v>
      </c>
      <c r="F17" s="81">
        <v>964</v>
      </c>
      <c r="G17" s="81">
        <v>1732</v>
      </c>
      <c r="H17" s="81">
        <v>13933110</v>
      </c>
      <c r="I17" s="81">
        <v>182</v>
      </c>
      <c r="J17" s="81">
        <v>325</v>
      </c>
      <c r="K17" s="81">
        <v>2138290</v>
      </c>
      <c r="L17" s="90">
        <v>1158</v>
      </c>
      <c r="M17" s="90">
        <v>2133</v>
      </c>
      <c r="N17" s="91">
        <v>21487150</v>
      </c>
      <c r="O17" s="81">
        <v>569</v>
      </c>
      <c r="P17" s="81">
        <v>691</v>
      </c>
      <c r="Q17" s="81">
        <v>5856060</v>
      </c>
      <c r="R17" s="81">
        <v>12</v>
      </c>
      <c r="S17" s="81">
        <v>168</v>
      </c>
      <c r="T17" s="81">
        <v>111528</v>
      </c>
      <c r="U17" s="81">
        <v>0</v>
      </c>
      <c r="V17" s="81">
        <v>0</v>
      </c>
      <c r="W17" s="81">
        <v>0</v>
      </c>
    </row>
    <row r="18" spans="1:23" ht="21" customHeight="1">
      <c r="A18" s="218">
        <v>12</v>
      </c>
      <c r="B18" s="202" t="s">
        <v>30</v>
      </c>
      <c r="C18" s="81">
        <v>5</v>
      </c>
      <c r="D18" s="81">
        <v>33</v>
      </c>
      <c r="E18" s="81">
        <v>1201210</v>
      </c>
      <c r="F18" s="81">
        <v>377</v>
      </c>
      <c r="G18" s="81">
        <v>464</v>
      </c>
      <c r="H18" s="81">
        <v>4331040</v>
      </c>
      <c r="I18" s="81">
        <v>51</v>
      </c>
      <c r="J18" s="81">
        <v>103</v>
      </c>
      <c r="K18" s="81">
        <v>847740</v>
      </c>
      <c r="L18" s="92">
        <v>433</v>
      </c>
      <c r="M18" s="92">
        <v>600</v>
      </c>
      <c r="N18" s="93">
        <v>6379990</v>
      </c>
      <c r="O18" s="81">
        <v>207</v>
      </c>
      <c r="P18" s="81">
        <v>232</v>
      </c>
      <c r="Q18" s="81">
        <v>1997380</v>
      </c>
      <c r="R18" s="81">
        <v>5</v>
      </c>
      <c r="S18" s="81">
        <v>81</v>
      </c>
      <c r="T18" s="81">
        <v>44166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32</v>
      </c>
      <c r="C19" s="81">
        <v>1</v>
      </c>
      <c r="D19" s="81">
        <v>19</v>
      </c>
      <c r="E19" s="81">
        <v>622480</v>
      </c>
      <c r="F19" s="81">
        <v>544</v>
      </c>
      <c r="G19" s="81">
        <v>685</v>
      </c>
      <c r="H19" s="81">
        <v>5498000</v>
      </c>
      <c r="I19" s="81">
        <v>100</v>
      </c>
      <c r="J19" s="81">
        <v>196</v>
      </c>
      <c r="K19" s="81">
        <v>1028440</v>
      </c>
      <c r="L19" s="92">
        <v>645</v>
      </c>
      <c r="M19" s="92">
        <v>900</v>
      </c>
      <c r="N19" s="93">
        <v>7148920</v>
      </c>
      <c r="O19" s="81">
        <v>391</v>
      </c>
      <c r="P19" s="81">
        <v>458</v>
      </c>
      <c r="Q19" s="81">
        <v>4520970</v>
      </c>
      <c r="R19" s="81">
        <v>1</v>
      </c>
      <c r="S19" s="81">
        <v>44</v>
      </c>
      <c r="T19" s="81">
        <v>28960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34</v>
      </c>
      <c r="C20" s="221">
        <v>492</v>
      </c>
      <c r="D20" s="221">
        <v>5383</v>
      </c>
      <c r="E20" s="221">
        <v>301908555</v>
      </c>
      <c r="F20" s="221">
        <v>22427</v>
      </c>
      <c r="G20" s="221">
        <v>33224</v>
      </c>
      <c r="H20" s="221">
        <v>296139160</v>
      </c>
      <c r="I20" s="221">
        <v>4605</v>
      </c>
      <c r="J20" s="221">
        <v>8173</v>
      </c>
      <c r="K20" s="221">
        <v>53169290</v>
      </c>
      <c r="L20" s="221">
        <v>27524</v>
      </c>
      <c r="M20" s="221">
        <v>46780</v>
      </c>
      <c r="N20" s="224">
        <v>651217005</v>
      </c>
      <c r="O20" s="221">
        <v>13997</v>
      </c>
      <c r="P20" s="221">
        <v>16320</v>
      </c>
      <c r="Q20" s="221">
        <v>158836080</v>
      </c>
      <c r="R20" s="221">
        <v>477</v>
      </c>
      <c r="S20" s="221">
        <v>13385</v>
      </c>
      <c r="T20" s="221">
        <v>9075314</v>
      </c>
      <c r="U20" s="221">
        <v>8</v>
      </c>
      <c r="V20" s="221">
        <v>16</v>
      </c>
      <c r="W20" s="221">
        <v>276740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25" t="s">
        <v>35</v>
      </c>
      <c r="C22" s="81">
        <v>7</v>
      </c>
      <c r="D22" s="81">
        <v>78</v>
      </c>
      <c r="E22" s="81">
        <v>7069790</v>
      </c>
      <c r="F22" s="81">
        <v>256</v>
      </c>
      <c r="G22" s="81">
        <v>338</v>
      </c>
      <c r="H22" s="81">
        <v>3244170</v>
      </c>
      <c r="I22" s="81">
        <v>32</v>
      </c>
      <c r="J22" s="81">
        <v>39</v>
      </c>
      <c r="K22" s="81">
        <v>357220</v>
      </c>
      <c r="L22" s="92">
        <v>295</v>
      </c>
      <c r="M22" s="92">
        <v>455</v>
      </c>
      <c r="N22" s="93">
        <v>10671180</v>
      </c>
      <c r="O22" s="81">
        <v>122</v>
      </c>
      <c r="P22" s="81">
        <v>142</v>
      </c>
      <c r="Q22" s="81">
        <v>1886420</v>
      </c>
      <c r="R22" s="81">
        <v>7</v>
      </c>
      <c r="S22" s="81">
        <v>159</v>
      </c>
      <c r="T22" s="81">
        <v>113220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37</v>
      </c>
      <c r="C23" s="81">
        <v>9</v>
      </c>
      <c r="D23" s="81">
        <v>115</v>
      </c>
      <c r="E23" s="81">
        <v>3838120</v>
      </c>
      <c r="F23" s="81">
        <v>367</v>
      </c>
      <c r="G23" s="81">
        <v>504</v>
      </c>
      <c r="H23" s="81">
        <v>4567920</v>
      </c>
      <c r="I23" s="81">
        <v>51</v>
      </c>
      <c r="J23" s="81">
        <v>75</v>
      </c>
      <c r="K23" s="81">
        <v>527320</v>
      </c>
      <c r="L23" s="94">
        <v>427</v>
      </c>
      <c r="M23" s="94">
        <v>694</v>
      </c>
      <c r="N23" s="95">
        <v>8933360</v>
      </c>
      <c r="O23" s="81">
        <v>202</v>
      </c>
      <c r="P23" s="81">
        <v>258</v>
      </c>
      <c r="Q23" s="81">
        <v>2525870</v>
      </c>
      <c r="R23" s="81">
        <v>9</v>
      </c>
      <c r="S23" s="81">
        <v>318</v>
      </c>
      <c r="T23" s="81">
        <v>219178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38</v>
      </c>
      <c r="C24" s="80">
        <v>13</v>
      </c>
      <c r="D24" s="80">
        <v>131</v>
      </c>
      <c r="E24" s="80">
        <v>6578950</v>
      </c>
      <c r="F24" s="80">
        <v>192</v>
      </c>
      <c r="G24" s="80">
        <v>252</v>
      </c>
      <c r="H24" s="80">
        <v>1656990</v>
      </c>
      <c r="I24" s="80">
        <v>21</v>
      </c>
      <c r="J24" s="80">
        <v>41</v>
      </c>
      <c r="K24" s="80">
        <v>420790</v>
      </c>
      <c r="L24" s="90">
        <v>226</v>
      </c>
      <c r="M24" s="90">
        <v>424</v>
      </c>
      <c r="N24" s="90">
        <v>8656730</v>
      </c>
      <c r="O24" s="80">
        <v>102</v>
      </c>
      <c r="P24" s="80">
        <v>112</v>
      </c>
      <c r="Q24" s="80">
        <v>965990</v>
      </c>
      <c r="R24" s="80">
        <v>13</v>
      </c>
      <c r="S24" s="80">
        <v>354</v>
      </c>
      <c r="T24" s="80">
        <v>231612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39</v>
      </c>
      <c r="C25" s="81">
        <v>0</v>
      </c>
      <c r="D25" s="81">
        <v>0</v>
      </c>
      <c r="E25" s="81">
        <v>0</v>
      </c>
      <c r="F25" s="81">
        <v>193</v>
      </c>
      <c r="G25" s="81">
        <v>241</v>
      </c>
      <c r="H25" s="81">
        <v>1869050</v>
      </c>
      <c r="I25" s="81">
        <v>26</v>
      </c>
      <c r="J25" s="81">
        <v>43</v>
      </c>
      <c r="K25" s="81">
        <v>244880</v>
      </c>
      <c r="L25" s="92">
        <v>219</v>
      </c>
      <c r="M25" s="92">
        <v>284</v>
      </c>
      <c r="N25" s="92">
        <v>2113930</v>
      </c>
      <c r="O25" s="81">
        <v>126</v>
      </c>
      <c r="P25" s="81">
        <v>136</v>
      </c>
      <c r="Q25" s="81">
        <v>1385310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41</v>
      </c>
      <c r="C26" s="81">
        <v>1</v>
      </c>
      <c r="D26" s="81">
        <v>15</v>
      </c>
      <c r="E26" s="81">
        <v>501120</v>
      </c>
      <c r="F26" s="81">
        <v>118</v>
      </c>
      <c r="G26" s="81">
        <v>143</v>
      </c>
      <c r="H26" s="81">
        <v>1002540</v>
      </c>
      <c r="I26" s="81">
        <v>40</v>
      </c>
      <c r="J26" s="81">
        <v>79</v>
      </c>
      <c r="K26" s="81">
        <v>466110</v>
      </c>
      <c r="L26" s="92">
        <v>159</v>
      </c>
      <c r="M26" s="92">
        <v>237</v>
      </c>
      <c r="N26" s="92">
        <v>1969770</v>
      </c>
      <c r="O26" s="81">
        <v>92</v>
      </c>
      <c r="P26" s="81">
        <v>102</v>
      </c>
      <c r="Q26" s="81">
        <v>1246880</v>
      </c>
      <c r="R26" s="81">
        <v>1</v>
      </c>
      <c r="S26" s="81">
        <v>43</v>
      </c>
      <c r="T26" s="81">
        <v>31538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43</v>
      </c>
      <c r="C27" s="81">
        <v>1</v>
      </c>
      <c r="D27" s="81">
        <v>9</v>
      </c>
      <c r="E27" s="81">
        <v>610830</v>
      </c>
      <c r="F27" s="81">
        <v>331</v>
      </c>
      <c r="G27" s="81">
        <v>500</v>
      </c>
      <c r="H27" s="81">
        <v>3678616</v>
      </c>
      <c r="I27" s="81">
        <v>97</v>
      </c>
      <c r="J27" s="81">
        <v>173</v>
      </c>
      <c r="K27" s="81">
        <v>1178600</v>
      </c>
      <c r="L27" s="92">
        <v>429</v>
      </c>
      <c r="M27" s="92">
        <v>682</v>
      </c>
      <c r="N27" s="92">
        <v>5468046</v>
      </c>
      <c r="O27" s="81">
        <v>142</v>
      </c>
      <c r="P27" s="81">
        <v>160</v>
      </c>
      <c r="Q27" s="81">
        <v>1770110</v>
      </c>
      <c r="R27" s="81">
        <v>1</v>
      </c>
      <c r="S27" s="81">
        <v>21</v>
      </c>
      <c r="T27" s="81">
        <v>15360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45</v>
      </c>
      <c r="C28" s="81">
        <v>5</v>
      </c>
      <c r="D28" s="81">
        <v>57</v>
      </c>
      <c r="E28" s="81">
        <v>2769050</v>
      </c>
      <c r="F28" s="81">
        <v>135</v>
      </c>
      <c r="G28" s="81">
        <v>174</v>
      </c>
      <c r="H28" s="81">
        <v>1588930</v>
      </c>
      <c r="I28" s="81">
        <v>27</v>
      </c>
      <c r="J28" s="81">
        <v>43</v>
      </c>
      <c r="K28" s="81">
        <v>288650</v>
      </c>
      <c r="L28" s="94">
        <v>167</v>
      </c>
      <c r="M28" s="94">
        <v>274</v>
      </c>
      <c r="N28" s="94">
        <v>4646630</v>
      </c>
      <c r="O28" s="81">
        <v>91</v>
      </c>
      <c r="P28" s="81">
        <v>110</v>
      </c>
      <c r="Q28" s="81">
        <v>1195850</v>
      </c>
      <c r="R28" s="81">
        <v>5</v>
      </c>
      <c r="S28" s="81">
        <v>135</v>
      </c>
      <c r="T28" s="81">
        <v>93612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46</v>
      </c>
      <c r="C29" s="80">
        <v>1</v>
      </c>
      <c r="D29" s="80">
        <v>3</v>
      </c>
      <c r="E29" s="80">
        <v>225070</v>
      </c>
      <c r="F29" s="80">
        <v>110</v>
      </c>
      <c r="G29" s="80">
        <v>128</v>
      </c>
      <c r="H29" s="80">
        <v>768720</v>
      </c>
      <c r="I29" s="80">
        <v>6</v>
      </c>
      <c r="J29" s="80">
        <v>8</v>
      </c>
      <c r="K29" s="80">
        <v>37300</v>
      </c>
      <c r="L29" s="90">
        <v>117</v>
      </c>
      <c r="M29" s="90">
        <v>139</v>
      </c>
      <c r="N29" s="90">
        <v>1031090</v>
      </c>
      <c r="O29" s="80">
        <v>75</v>
      </c>
      <c r="P29" s="80">
        <v>81</v>
      </c>
      <c r="Q29" s="80">
        <v>652760</v>
      </c>
      <c r="R29" s="80">
        <v>1</v>
      </c>
      <c r="S29" s="80">
        <v>5</v>
      </c>
      <c r="T29" s="80">
        <v>3350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48</v>
      </c>
      <c r="C30" s="81">
        <v>0</v>
      </c>
      <c r="D30" s="81">
        <v>0</v>
      </c>
      <c r="E30" s="81">
        <v>0</v>
      </c>
      <c r="F30" s="81">
        <v>66</v>
      </c>
      <c r="G30" s="81">
        <v>76</v>
      </c>
      <c r="H30" s="81">
        <v>639080</v>
      </c>
      <c r="I30" s="81">
        <v>15</v>
      </c>
      <c r="J30" s="81">
        <v>21</v>
      </c>
      <c r="K30" s="81">
        <v>250910</v>
      </c>
      <c r="L30" s="92">
        <v>81</v>
      </c>
      <c r="M30" s="92">
        <v>97</v>
      </c>
      <c r="N30" s="92">
        <v>889990</v>
      </c>
      <c r="O30" s="81">
        <v>40</v>
      </c>
      <c r="P30" s="81">
        <v>47</v>
      </c>
      <c r="Q30" s="81">
        <v>313770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49</v>
      </c>
      <c r="C31" s="81">
        <v>0</v>
      </c>
      <c r="D31" s="81">
        <v>0</v>
      </c>
      <c r="E31" s="81">
        <v>0</v>
      </c>
      <c r="F31" s="81">
        <v>75</v>
      </c>
      <c r="G31" s="81">
        <v>102</v>
      </c>
      <c r="H31" s="81">
        <v>637150</v>
      </c>
      <c r="I31" s="81">
        <v>5</v>
      </c>
      <c r="J31" s="81">
        <v>11</v>
      </c>
      <c r="K31" s="81">
        <v>105490</v>
      </c>
      <c r="L31" s="92">
        <v>80</v>
      </c>
      <c r="M31" s="92">
        <v>113</v>
      </c>
      <c r="N31" s="92">
        <v>742640</v>
      </c>
      <c r="O31" s="81">
        <v>70</v>
      </c>
      <c r="P31" s="81">
        <v>93</v>
      </c>
      <c r="Q31" s="81">
        <v>611590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51</v>
      </c>
      <c r="C32" s="81">
        <v>4</v>
      </c>
      <c r="D32" s="81">
        <v>16</v>
      </c>
      <c r="E32" s="81">
        <v>1245350</v>
      </c>
      <c r="F32" s="81">
        <v>337</v>
      </c>
      <c r="G32" s="81">
        <v>453</v>
      </c>
      <c r="H32" s="81">
        <v>3766490</v>
      </c>
      <c r="I32" s="81">
        <v>107</v>
      </c>
      <c r="J32" s="81">
        <v>190</v>
      </c>
      <c r="K32" s="81">
        <v>1318350</v>
      </c>
      <c r="L32" s="92">
        <v>448</v>
      </c>
      <c r="M32" s="92">
        <v>659</v>
      </c>
      <c r="N32" s="92">
        <v>6330190</v>
      </c>
      <c r="O32" s="81">
        <v>241</v>
      </c>
      <c r="P32" s="81">
        <v>272</v>
      </c>
      <c r="Q32" s="81">
        <v>3029600</v>
      </c>
      <c r="R32" s="81">
        <v>4</v>
      </c>
      <c r="S32" s="81">
        <v>31</v>
      </c>
      <c r="T32" s="81">
        <v>21109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53</v>
      </c>
      <c r="C33" s="81">
        <v>2</v>
      </c>
      <c r="D33" s="81">
        <v>10</v>
      </c>
      <c r="E33" s="81">
        <v>690880</v>
      </c>
      <c r="F33" s="81">
        <v>139</v>
      </c>
      <c r="G33" s="81">
        <v>193</v>
      </c>
      <c r="H33" s="81">
        <v>1528210</v>
      </c>
      <c r="I33" s="81">
        <v>24</v>
      </c>
      <c r="J33" s="81">
        <v>57</v>
      </c>
      <c r="K33" s="81">
        <v>265350</v>
      </c>
      <c r="L33" s="92">
        <v>165</v>
      </c>
      <c r="M33" s="92">
        <v>260</v>
      </c>
      <c r="N33" s="92">
        <v>2484440</v>
      </c>
      <c r="O33" s="81">
        <v>97</v>
      </c>
      <c r="P33" s="81">
        <v>118</v>
      </c>
      <c r="Q33" s="81">
        <v>1163420</v>
      </c>
      <c r="R33" s="81">
        <v>2</v>
      </c>
      <c r="S33" s="81">
        <v>13</v>
      </c>
      <c r="T33" s="81">
        <v>8770</v>
      </c>
      <c r="U33" s="81">
        <v>0</v>
      </c>
      <c r="V33" s="81">
        <v>0</v>
      </c>
      <c r="W33" s="81">
        <v>0</v>
      </c>
    </row>
    <row r="34" spans="1:23" ht="21" customHeight="1">
      <c r="A34" s="226">
        <v>30</v>
      </c>
      <c r="B34" s="227" t="s">
        <v>55</v>
      </c>
      <c r="C34" s="80">
        <v>0</v>
      </c>
      <c r="D34" s="80">
        <v>0</v>
      </c>
      <c r="E34" s="80">
        <v>0</v>
      </c>
      <c r="F34" s="80">
        <v>117</v>
      </c>
      <c r="G34" s="80">
        <v>152</v>
      </c>
      <c r="H34" s="80">
        <v>1126220</v>
      </c>
      <c r="I34" s="80">
        <v>19</v>
      </c>
      <c r="J34" s="80">
        <v>20</v>
      </c>
      <c r="K34" s="80">
        <v>88950</v>
      </c>
      <c r="L34" s="90">
        <v>136</v>
      </c>
      <c r="M34" s="90">
        <v>172</v>
      </c>
      <c r="N34" s="90">
        <v>1215170</v>
      </c>
      <c r="O34" s="80">
        <v>85</v>
      </c>
      <c r="P34" s="80">
        <v>105</v>
      </c>
      <c r="Q34" s="80">
        <v>1216970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</row>
    <row r="35" spans="1:23" ht="21" customHeight="1">
      <c r="A35" s="218">
        <v>31</v>
      </c>
      <c r="B35" s="202" t="s">
        <v>57</v>
      </c>
      <c r="C35" s="81">
        <v>3</v>
      </c>
      <c r="D35" s="81">
        <v>53</v>
      </c>
      <c r="E35" s="81">
        <v>1756410</v>
      </c>
      <c r="F35" s="81">
        <v>90</v>
      </c>
      <c r="G35" s="81">
        <v>105</v>
      </c>
      <c r="H35" s="81">
        <v>833340</v>
      </c>
      <c r="I35" s="81">
        <v>20</v>
      </c>
      <c r="J35" s="81">
        <v>39</v>
      </c>
      <c r="K35" s="81">
        <v>235740</v>
      </c>
      <c r="L35" s="92">
        <v>113</v>
      </c>
      <c r="M35" s="92">
        <v>197</v>
      </c>
      <c r="N35" s="92">
        <v>2825490</v>
      </c>
      <c r="O35" s="81">
        <v>78</v>
      </c>
      <c r="P35" s="81">
        <v>85</v>
      </c>
      <c r="Q35" s="81">
        <v>1394510</v>
      </c>
      <c r="R35" s="81">
        <v>3</v>
      </c>
      <c r="S35" s="81">
        <v>73</v>
      </c>
      <c r="T35" s="81">
        <v>46247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59</v>
      </c>
      <c r="C36" s="81">
        <v>0</v>
      </c>
      <c r="D36" s="81">
        <v>0</v>
      </c>
      <c r="E36" s="81">
        <v>0</v>
      </c>
      <c r="F36" s="81">
        <v>73</v>
      </c>
      <c r="G36" s="81">
        <v>101</v>
      </c>
      <c r="H36" s="81">
        <v>736790</v>
      </c>
      <c r="I36" s="81">
        <v>16</v>
      </c>
      <c r="J36" s="81">
        <v>21</v>
      </c>
      <c r="K36" s="81">
        <v>154840</v>
      </c>
      <c r="L36" s="92">
        <v>89</v>
      </c>
      <c r="M36" s="92">
        <v>122</v>
      </c>
      <c r="N36" s="92">
        <v>891630</v>
      </c>
      <c r="O36" s="81">
        <v>55</v>
      </c>
      <c r="P36" s="81">
        <v>71</v>
      </c>
      <c r="Q36" s="81">
        <v>746390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60</v>
      </c>
      <c r="C37" s="81">
        <v>9</v>
      </c>
      <c r="D37" s="81">
        <v>78</v>
      </c>
      <c r="E37" s="81">
        <v>4245260</v>
      </c>
      <c r="F37" s="81">
        <v>154</v>
      </c>
      <c r="G37" s="81">
        <v>267</v>
      </c>
      <c r="H37" s="81">
        <v>3331290</v>
      </c>
      <c r="I37" s="81">
        <v>41</v>
      </c>
      <c r="J37" s="81">
        <v>81</v>
      </c>
      <c r="K37" s="81">
        <v>971710</v>
      </c>
      <c r="L37" s="92">
        <v>204</v>
      </c>
      <c r="M37" s="92">
        <v>426</v>
      </c>
      <c r="N37" s="92">
        <v>8548260</v>
      </c>
      <c r="O37" s="81">
        <v>82</v>
      </c>
      <c r="P37" s="81">
        <v>119</v>
      </c>
      <c r="Q37" s="81">
        <v>1692040</v>
      </c>
      <c r="R37" s="81">
        <v>8</v>
      </c>
      <c r="S37" s="81">
        <v>181</v>
      </c>
      <c r="T37" s="81">
        <v>119190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62</v>
      </c>
      <c r="C38" s="82">
        <v>4</v>
      </c>
      <c r="D38" s="82">
        <v>13</v>
      </c>
      <c r="E38" s="82">
        <v>1897510</v>
      </c>
      <c r="F38" s="82">
        <v>221</v>
      </c>
      <c r="G38" s="82">
        <v>319</v>
      </c>
      <c r="H38" s="82">
        <v>2660210</v>
      </c>
      <c r="I38" s="82">
        <v>33</v>
      </c>
      <c r="J38" s="82">
        <v>61</v>
      </c>
      <c r="K38" s="82">
        <v>431790</v>
      </c>
      <c r="L38" s="94">
        <v>258</v>
      </c>
      <c r="M38" s="94">
        <v>393</v>
      </c>
      <c r="N38" s="94">
        <v>4989510</v>
      </c>
      <c r="O38" s="82">
        <v>81</v>
      </c>
      <c r="P38" s="82">
        <v>87</v>
      </c>
      <c r="Q38" s="82">
        <v>974000</v>
      </c>
      <c r="R38" s="82">
        <v>4</v>
      </c>
      <c r="S38" s="82">
        <v>26</v>
      </c>
      <c r="T38" s="82">
        <v>18810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103</v>
      </c>
      <c r="C39" s="81">
        <v>5</v>
      </c>
      <c r="D39" s="81">
        <v>34</v>
      </c>
      <c r="E39" s="81">
        <v>1915040</v>
      </c>
      <c r="F39" s="81">
        <v>166</v>
      </c>
      <c r="G39" s="81">
        <v>394</v>
      </c>
      <c r="H39" s="81">
        <v>3709790</v>
      </c>
      <c r="I39" s="81">
        <v>35</v>
      </c>
      <c r="J39" s="81">
        <v>53</v>
      </c>
      <c r="K39" s="81">
        <v>288640</v>
      </c>
      <c r="L39" s="92">
        <v>206</v>
      </c>
      <c r="M39" s="92">
        <v>481</v>
      </c>
      <c r="N39" s="92">
        <v>5913470</v>
      </c>
      <c r="O39" s="81">
        <v>48</v>
      </c>
      <c r="P39" s="81">
        <v>59</v>
      </c>
      <c r="Q39" s="81">
        <v>765290</v>
      </c>
      <c r="R39" s="81">
        <v>5</v>
      </c>
      <c r="S39" s="81">
        <v>80</v>
      </c>
      <c r="T39" s="81">
        <v>53180</v>
      </c>
      <c r="U39" s="81">
        <v>0</v>
      </c>
      <c r="V39" s="81">
        <v>0</v>
      </c>
      <c r="W39" s="81">
        <v>0</v>
      </c>
    </row>
    <row r="40" spans="1:23" ht="21" customHeight="1">
      <c r="A40" s="233">
        <v>46</v>
      </c>
      <c r="B40" s="190" t="s">
        <v>108</v>
      </c>
      <c r="C40" s="82">
        <v>17</v>
      </c>
      <c r="D40" s="82">
        <v>112</v>
      </c>
      <c r="E40" s="82">
        <v>7792150</v>
      </c>
      <c r="F40" s="82">
        <v>345</v>
      </c>
      <c r="G40" s="82">
        <v>479</v>
      </c>
      <c r="H40" s="82">
        <v>6111600</v>
      </c>
      <c r="I40" s="82">
        <v>71</v>
      </c>
      <c r="J40" s="82">
        <v>127</v>
      </c>
      <c r="K40" s="82">
        <v>768940</v>
      </c>
      <c r="L40" s="97">
        <v>433</v>
      </c>
      <c r="M40" s="97">
        <v>718</v>
      </c>
      <c r="N40" s="97">
        <v>14672690</v>
      </c>
      <c r="O40" s="82">
        <v>230</v>
      </c>
      <c r="P40" s="82">
        <v>262</v>
      </c>
      <c r="Q40" s="82">
        <v>2733870</v>
      </c>
      <c r="R40" s="82">
        <v>17</v>
      </c>
      <c r="S40" s="82">
        <v>266</v>
      </c>
      <c r="T40" s="82">
        <v>184340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64</v>
      </c>
      <c r="C41" s="236">
        <v>81</v>
      </c>
      <c r="D41" s="236">
        <v>724</v>
      </c>
      <c r="E41" s="236">
        <v>41135530</v>
      </c>
      <c r="F41" s="236">
        <v>3485</v>
      </c>
      <c r="G41" s="236">
        <v>4921</v>
      </c>
      <c r="H41" s="236">
        <v>43457106</v>
      </c>
      <c r="I41" s="236">
        <v>686</v>
      </c>
      <c r="J41" s="236">
        <v>1182</v>
      </c>
      <c r="K41" s="236">
        <v>8401580</v>
      </c>
      <c r="L41" s="221">
        <v>4252</v>
      </c>
      <c r="M41" s="221">
        <v>6827</v>
      </c>
      <c r="N41" s="224">
        <v>92994216</v>
      </c>
      <c r="O41" s="236">
        <v>2059</v>
      </c>
      <c r="P41" s="236">
        <v>2419</v>
      </c>
      <c r="Q41" s="236">
        <v>26270640</v>
      </c>
      <c r="R41" s="236">
        <v>80</v>
      </c>
      <c r="S41" s="236">
        <v>1705</v>
      </c>
      <c r="T41" s="236">
        <v>1159516</v>
      </c>
      <c r="U41" s="236">
        <v>0</v>
      </c>
      <c r="V41" s="236">
        <v>0</v>
      </c>
      <c r="W41" s="236">
        <v>0</v>
      </c>
    </row>
    <row r="42" spans="1:23" ht="21" customHeight="1">
      <c r="A42" s="188"/>
      <c r="B42" s="225" t="s">
        <v>65</v>
      </c>
      <c r="C42" s="221">
        <v>573</v>
      </c>
      <c r="D42" s="221">
        <v>6107</v>
      </c>
      <c r="E42" s="221">
        <v>343044085</v>
      </c>
      <c r="F42" s="221">
        <v>25912</v>
      </c>
      <c r="G42" s="221">
        <v>38145</v>
      </c>
      <c r="H42" s="221">
        <v>339596266</v>
      </c>
      <c r="I42" s="221">
        <v>5291</v>
      </c>
      <c r="J42" s="221">
        <v>9355</v>
      </c>
      <c r="K42" s="221">
        <v>61570870</v>
      </c>
      <c r="L42" s="221">
        <v>31776</v>
      </c>
      <c r="M42" s="221">
        <v>53607</v>
      </c>
      <c r="N42" s="224">
        <v>744211221</v>
      </c>
      <c r="O42" s="221">
        <v>16056</v>
      </c>
      <c r="P42" s="221">
        <v>18739</v>
      </c>
      <c r="Q42" s="221">
        <v>185106720</v>
      </c>
      <c r="R42" s="221">
        <v>557</v>
      </c>
      <c r="S42" s="221">
        <v>15090</v>
      </c>
      <c r="T42" s="221">
        <v>10234830</v>
      </c>
      <c r="U42" s="221">
        <v>8</v>
      </c>
      <c r="V42" s="221">
        <v>16</v>
      </c>
      <c r="W42" s="221">
        <v>276740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66</v>
      </c>
      <c r="C44" s="81">
        <v>15</v>
      </c>
      <c r="D44" s="81">
        <v>224</v>
      </c>
      <c r="E44" s="81">
        <v>9607400</v>
      </c>
      <c r="F44" s="81">
        <v>601</v>
      </c>
      <c r="G44" s="81">
        <v>891</v>
      </c>
      <c r="H44" s="81">
        <v>12095090</v>
      </c>
      <c r="I44" s="81">
        <v>229</v>
      </c>
      <c r="J44" s="81">
        <v>378</v>
      </c>
      <c r="K44" s="81">
        <v>2268370</v>
      </c>
      <c r="L44" s="92">
        <v>845</v>
      </c>
      <c r="M44" s="92">
        <v>1493</v>
      </c>
      <c r="N44" s="93">
        <v>23970860</v>
      </c>
      <c r="O44" s="81">
        <v>334</v>
      </c>
      <c r="P44" s="81">
        <v>368</v>
      </c>
      <c r="Q44" s="81">
        <v>5730560</v>
      </c>
      <c r="R44" s="81">
        <v>16</v>
      </c>
      <c r="S44" s="81">
        <v>668</v>
      </c>
      <c r="T44" s="81">
        <v>436122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68</v>
      </c>
      <c r="C45" s="81">
        <v>12</v>
      </c>
      <c r="D45" s="81">
        <v>152</v>
      </c>
      <c r="E45" s="81">
        <v>5651280</v>
      </c>
      <c r="F45" s="81">
        <v>390</v>
      </c>
      <c r="G45" s="81">
        <v>500</v>
      </c>
      <c r="H45" s="81">
        <v>5292750</v>
      </c>
      <c r="I45" s="81">
        <v>7</v>
      </c>
      <c r="J45" s="81">
        <v>9</v>
      </c>
      <c r="K45" s="81">
        <v>51120</v>
      </c>
      <c r="L45" s="92">
        <v>409</v>
      </c>
      <c r="M45" s="92">
        <v>661</v>
      </c>
      <c r="N45" s="93">
        <v>10995150</v>
      </c>
      <c r="O45" s="81">
        <v>179</v>
      </c>
      <c r="P45" s="81">
        <v>199</v>
      </c>
      <c r="Q45" s="81">
        <v>1958650</v>
      </c>
      <c r="R45" s="81">
        <v>10</v>
      </c>
      <c r="S45" s="81">
        <v>269</v>
      </c>
      <c r="T45" s="81">
        <v>184790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69</v>
      </c>
      <c r="C46" s="81">
        <v>41</v>
      </c>
      <c r="D46" s="81">
        <v>328</v>
      </c>
      <c r="E46" s="81">
        <v>28997367</v>
      </c>
      <c r="F46" s="81">
        <v>1840</v>
      </c>
      <c r="G46" s="81">
        <v>2758</v>
      </c>
      <c r="H46" s="81">
        <v>29950590</v>
      </c>
      <c r="I46" s="81">
        <v>254</v>
      </c>
      <c r="J46" s="81">
        <v>467</v>
      </c>
      <c r="K46" s="81">
        <v>3213430</v>
      </c>
      <c r="L46" s="92">
        <v>2135</v>
      </c>
      <c r="M46" s="92">
        <v>3553</v>
      </c>
      <c r="N46" s="93">
        <v>62161387</v>
      </c>
      <c r="O46" s="81">
        <v>1090</v>
      </c>
      <c r="P46" s="81">
        <v>1291</v>
      </c>
      <c r="Q46" s="81">
        <v>11688802</v>
      </c>
      <c r="R46" s="81">
        <v>39</v>
      </c>
      <c r="S46" s="81">
        <v>758</v>
      </c>
      <c r="T46" s="81">
        <v>513944</v>
      </c>
      <c r="U46" s="81">
        <v>8</v>
      </c>
      <c r="V46" s="81">
        <v>20</v>
      </c>
      <c r="W46" s="81">
        <v>321260</v>
      </c>
    </row>
    <row r="47" spans="1:23" ht="21" customHeight="1">
      <c r="A47" s="188"/>
      <c r="B47" s="225" t="s">
        <v>71</v>
      </c>
      <c r="C47" s="221">
        <v>68</v>
      </c>
      <c r="D47" s="221">
        <v>704</v>
      </c>
      <c r="E47" s="221">
        <v>44256047</v>
      </c>
      <c r="F47" s="221">
        <v>2831</v>
      </c>
      <c r="G47" s="221">
        <v>4149</v>
      </c>
      <c r="H47" s="221">
        <v>47338430</v>
      </c>
      <c r="I47" s="221">
        <v>490</v>
      </c>
      <c r="J47" s="221">
        <v>854</v>
      </c>
      <c r="K47" s="221">
        <v>5532920</v>
      </c>
      <c r="L47" s="221">
        <v>3389</v>
      </c>
      <c r="M47" s="221">
        <v>5707</v>
      </c>
      <c r="N47" s="224">
        <v>97127397</v>
      </c>
      <c r="O47" s="221">
        <v>1603</v>
      </c>
      <c r="P47" s="221">
        <v>1858</v>
      </c>
      <c r="Q47" s="221">
        <v>19378012</v>
      </c>
      <c r="R47" s="221">
        <v>65</v>
      </c>
      <c r="S47" s="221">
        <v>1695</v>
      </c>
      <c r="T47" s="221">
        <v>1134856</v>
      </c>
      <c r="U47" s="221">
        <v>8</v>
      </c>
      <c r="V47" s="221">
        <v>20</v>
      </c>
      <c r="W47" s="221">
        <v>321260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72</v>
      </c>
      <c r="C49" s="238">
        <v>641</v>
      </c>
      <c r="D49" s="238">
        <v>6811</v>
      </c>
      <c r="E49" s="238">
        <v>387300132</v>
      </c>
      <c r="F49" s="238">
        <v>28743</v>
      </c>
      <c r="G49" s="238">
        <v>42294</v>
      </c>
      <c r="H49" s="238">
        <v>386934696</v>
      </c>
      <c r="I49" s="238">
        <v>5781</v>
      </c>
      <c r="J49" s="238">
        <v>10209</v>
      </c>
      <c r="K49" s="238">
        <v>67103790</v>
      </c>
      <c r="L49" s="238">
        <v>35165</v>
      </c>
      <c r="M49" s="238">
        <v>59314</v>
      </c>
      <c r="N49" s="263">
        <v>841338618</v>
      </c>
      <c r="O49" s="238">
        <v>17659</v>
      </c>
      <c r="P49" s="238">
        <v>20597</v>
      </c>
      <c r="Q49" s="238">
        <v>204484732</v>
      </c>
      <c r="R49" s="238">
        <v>622</v>
      </c>
      <c r="S49" s="238">
        <v>16785</v>
      </c>
      <c r="T49" s="238">
        <v>11369686</v>
      </c>
      <c r="U49" s="238">
        <v>16</v>
      </c>
      <c r="V49" s="238">
        <v>36</v>
      </c>
      <c r="W49" s="238">
        <v>598000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10">
    <mergeCell ref="C1:K1"/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2018-09-28T02:50:47Z</cp:lastPrinted>
  <dcterms:created xsi:type="dcterms:W3CDTF">2000-01-05T11:15:05Z</dcterms:created>
  <dcterms:modified xsi:type="dcterms:W3CDTF">2018-09-28T02:55:59Z</dcterms:modified>
  <cp:category/>
  <cp:version/>
  <cp:contentType/>
  <cp:contentStatus/>
</cp:coreProperties>
</file>