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nta01\kyoikuseisaku\企画調整担当\学校名鑑\"/>
    </mc:Choice>
  </mc:AlternateContent>
  <bookViews>
    <workbookView xWindow="0" yWindow="0" windowWidth="20490" windowHeight="7770" activeTab="1"/>
  </bookViews>
  <sheets>
    <sheet name="13  幼稚園（国・公）" sheetId="1" r:id="rId1"/>
    <sheet name="13  幼稚園（私立） " sheetId="2" r:id="rId2"/>
  </sheets>
  <definedNames>
    <definedName name="Excel_BuiltIn_Print_Area_2" localSheetId="0">#REF!</definedName>
    <definedName name="Excel_BuiltIn_Print_Area_2" localSheetId="1">'13  幼稚園（私立） '!$A$1:$O$67</definedName>
    <definedName name="Excel_BuiltIn_Print_Area_2">#REF!</definedName>
    <definedName name="Excel_BuiltIn_Print_Area_6" localSheetId="0">#REF!</definedName>
    <definedName name="Excel_BuiltIn_Print_Area_6" localSheetId="1">#REF!</definedName>
    <definedName name="Excel_BuiltIn_Print_Area_6">#REF!</definedName>
    <definedName name="Excel_BuiltIn_Print_Area_7" localSheetId="0">#REF!</definedName>
    <definedName name="Excel_BuiltIn_Print_Area_7" localSheetId="1">#REF!</definedName>
    <definedName name="Excel_BuiltIn_Print_Area_7">#REF!</definedName>
    <definedName name="_xlnm.Print_Area" localSheetId="0">'13  幼稚園（国・公）'!$A$1:$O$18</definedName>
    <definedName name="_xlnm.Print_Area" localSheetId="1">'13  幼稚園（私立） '!$A$1:$O$58</definedName>
    <definedName name="_xlnm.Print_Titles" localSheetId="0">'13  幼稚園（国・公）'!$3:$5</definedName>
    <definedName name="_xlnm.Print_Titles" localSheetId="1">'13  幼稚園（私立） '!$1:$4</definedName>
  </definedNames>
  <calcPr calcId="152511"/>
</workbook>
</file>

<file path=xl/calcChain.xml><?xml version="1.0" encoding="utf-8"?>
<calcChain xmlns="http://schemas.openxmlformats.org/spreadsheetml/2006/main">
  <c r="O58" i="2" l="1"/>
  <c r="N58" i="2"/>
  <c r="M58" i="2"/>
  <c r="L58" i="2"/>
  <c r="J58" i="2"/>
  <c r="I58" i="2"/>
  <c r="K57" i="2"/>
  <c r="H57" i="2"/>
  <c r="K56" i="2"/>
  <c r="H56" i="2"/>
  <c r="K55" i="2"/>
  <c r="H55" i="2"/>
  <c r="K54" i="2"/>
  <c r="H54" i="2"/>
  <c r="K53" i="2"/>
  <c r="H53" i="2"/>
  <c r="K52" i="2"/>
  <c r="H52" i="2"/>
  <c r="K51" i="2"/>
  <c r="H51" i="2"/>
  <c r="K50" i="2"/>
  <c r="H50" i="2"/>
  <c r="K49" i="2"/>
  <c r="H49" i="2"/>
  <c r="K48" i="2"/>
  <c r="H48" i="2"/>
  <c r="K47" i="2"/>
  <c r="H47" i="2"/>
  <c r="K46" i="2"/>
  <c r="H46" i="2"/>
  <c r="K45" i="2"/>
  <c r="H45" i="2"/>
  <c r="K44" i="2"/>
  <c r="H44" i="2"/>
  <c r="K43" i="2"/>
  <c r="H43" i="2"/>
  <c r="K42" i="2"/>
  <c r="H42" i="2"/>
  <c r="K41" i="2"/>
  <c r="H41" i="2"/>
  <c r="K40" i="2"/>
  <c r="H40" i="2"/>
  <c r="K39" i="2"/>
  <c r="H39" i="2"/>
  <c r="K38" i="2"/>
  <c r="H38" i="2"/>
  <c r="K37" i="2"/>
  <c r="H37" i="2"/>
  <c r="K36" i="2"/>
  <c r="H36" i="2"/>
  <c r="K35" i="2"/>
  <c r="H35" i="2"/>
  <c r="K34" i="2"/>
  <c r="H34" i="2"/>
  <c r="K33" i="2"/>
  <c r="H33" i="2"/>
  <c r="K32" i="2"/>
  <c r="H32" i="2"/>
  <c r="K31" i="2"/>
  <c r="H31" i="2"/>
  <c r="K30" i="2"/>
  <c r="H30" i="2"/>
  <c r="K29" i="2"/>
  <c r="H29" i="2"/>
  <c r="K28" i="2"/>
  <c r="H28" i="2"/>
  <c r="K27" i="2"/>
  <c r="H27" i="2"/>
  <c r="K26" i="2"/>
  <c r="H26" i="2"/>
  <c r="K25" i="2"/>
  <c r="H25" i="2"/>
  <c r="K24" i="2"/>
  <c r="H24" i="2"/>
  <c r="K23" i="2"/>
  <c r="H23" i="2"/>
  <c r="K22" i="2"/>
  <c r="H22" i="2"/>
  <c r="K21" i="2"/>
  <c r="H21" i="2"/>
  <c r="K20" i="2"/>
  <c r="H20" i="2"/>
  <c r="K19" i="2"/>
  <c r="H19" i="2"/>
  <c r="K18" i="2"/>
  <c r="H18" i="2"/>
  <c r="K17" i="2"/>
  <c r="H17" i="2"/>
  <c r="K16" i="2"/>
  <c r="H16" i="2"/>
  <c r="K15" i="2"/>
  <c r="H15" i="2"/>
  <c r="K14" i="2"/>
  <c r="H14" i="2"/>
  <c r="K13" i="2"/>
  <c r="H13" i="2"/>
  <c r="K12" i="2"/>
  <c r="H12" i="2"/>
  <c r="K11" i="2"/>
  <c r="H11" i="2"/>
  <c r="K10" i="2"/>
  <c r="H10" i="2"/>
  <c r="K9" i="2"/>
  <c r="H9" i="2"/>
  <c r="K8" i="2"/>
  <c r="H8" i="2"/>
  <c r="K7" i="2"/>
  <c r="H7" i="2"/>
  <c r="K6" i="2"/>
  <c r="H6" i="2"/>
  <c r="K58" i="2" l="1"/>
  <c r="H58" i="2"/>
  <c r="K16" i="1" l="1"/>
  <c r="H16" i="1"/>
  <c r="K15" i="1"/>
  <c r="H15" i="1"/>
  <c r="K14" i="1"/>
  <c r="H14" i="1"/>
  <c r="K13" i="1"/>
  <c r="H13" i="1"/>
  <c r="K12" i="1"/>
  <c r="H12" i="1"/>
  <c r="O18" i="1" l="1"/>
  <c r="N18" i="1"/>
  <c r="M18" i="1"/>
  <c r="L18" i="1"/>
  <c r="J18" i="1"/>
  <c r="I18" i="1"/>
  <c r="H18" i="1" l="1"/>
  <c r="K18" i="1"/>
</calcChain>
</file>

<file path=xl/sharedStrings.xml><?xml version="1.0" encoding="utf-8"?>
<sst xmlns="http://schemas.openxmlformats.org/spreadsheetml/2006/main" count="377" uniqueCount="339">
  <si>
    <t>　幼 稚 園（国　立・公　立）</t>
    <phoneticPr fontId="4"/>
  </si>
  <si>
    <t>番</t>
  </si>
  <si>
    <t>学校</t>
  </si>
  <si>
    <t>教　育</t>
  </si>
  <si>
    <t>本　務</t>
  </si>
  <si>
    <t>調査</t>
  </si>
  <si>
    <t>園名</t>
    <phoneticPr fontId="4"/>
  </si>
  <si>
    <t>所在地</t>
  </si>
  <si>
    <t>郵便番号</t>
  </si>
  <si>
    <t>電話</t>
  </si>
  <si>
    <t>園長</t>
  </si>
  <si>
    <t>園</t>
  </si>
  <si>
    <t>児</t>
  </si>
  <si>
    <t>数</t>
  </si>
  <si>
    <t xml:space="preserve">  本 務 教 員 数</t>
    <phoneticPr fontId="4"/>
  </si>
  <si>
    <t>号</t>
  </si>
  <si>
    <t>番号</t>
  </si>
  <si>
    <t>計</t>
  </si>
  <si>
    <t>男</t>
  </si>
  <si>
    <t>女</t>
  </si>
  <si>
    <t>補助員</t>
  </si>
  <si>
    <t>職員数</t>
  </si>
  <si>
    <t>山形大学附属幼稚園</t>
  </si>
  <si>
    <t>山形市松波2-7-1</t>
  </si>
  <si>
    <t>990-0023</t>
  </si>
  <si>
    <t>023(641)4446</t>
  </si>
  <si>
    <t>南陽市赤湯363</t>
  </si>
  <si>
    <t>999-2211</t>
  </si>
  <si>
    <t>0238(43)2006</t>
  </si>
  <si>
    <t>992-0601</t>
  </si>
  <si>
    <t>0238(42)4808</t>
  </si>
  <si>
    <t>999-0143</t>
  </si>
  <si>
    <t>0238(42)4316</t>
  </si>
  <si>
    <t>999-1111</t>
  </si>
  <si>
    <t>999-6601</t>
  </si>
  <si>
    <t>0234(56)2207</t>
  </si>
  <si>
    <t>999-7761</t>
  </si>
  <si>
    <t>0234(43)2025</t>
  </si>
  <si>
    <t>999-7781</t>
  </si>
  <si>
    <t>0234(43)3009</t>
  </si>
  <si>
    <t>999-7707</t>
  </si>
  <si>
    <t>0234(43)2717</t>
  </si>
  <si>
    <t>999-7731</t>
  </si>
  <si>
    <t>0234(44)2001</t>
  </si>
  <si>
    <t>　幼稚園（私　立）</t>
  </si>
  <si>
    <t>園名</t>
  </si>
  <si>
    <t xml:space="preserve">  　 本 務 教 員 数</t>
    <phoneticPr fontId="4"/>
  </si>
  <si>
    <t>羽陽学園短期大学附属鈴川幼稚園</t>
  </si>
  <si>
    <t>山形市鈴川町2-10-30</t>
  </si>
  <si>
    <t>990-0062</t>
  </si>
  <si>
    <t>023(641)8343</t>
  </si>
  <si>
    <t>渋間　淳一</t>
    <rPh sb="0" eb="1">
      <t>シブ</t>
    </rPh>
    <rPh sb="1" eb="2">
      <t>マ</t>
    </rPh>
    <rPh sb="3" eb="5">
      <t>ジュンイチ</t>
    </rPh>
    <phoneticPr fontId="4"/>
  </si>
  <si>
    <t>竹田幼稚園</t>
  </si>
  <si>
    <t>山形市城西町3-13-7</t>
  </si>
  <si>
    <t>990-0832</t>
  </si>
  <si>
    <t>023(643)0320</t>
  </si>
  <si>
    <t>山本　絵里子</t>
  </si>
  <si>
    <t>金井幼稚園</t>
  </si>
  <si>
    <t>山形市江俣3-5-10</t>
  </si>
  <si>
    <t>990-0861</t>
  </si>
  <si>
    <t>023(681)7152</t>
  </si>
  <si>
    <t>南山形幼稚園</t>
  </si>
  <si>
    <t>山形市松原159-4</t>
  </si>
  <si>
    <t>990-2313</t>
  </si>
  <si>
    <t>023(688)2231</t>
  </si>
  <si>
    <t>菅藤　哲朗</t>
  </si>
  <si>
    <t>東北文教大学付属幼稚園</t>
  </si>
  <si>
    <t>山形市片谷地515</t>
  </si>
  <si>
    <t>990-2316</t>
  </si>
  <si>
    <t>023(688)2024</t>
  </si>
  <si>
    <t>酒井　智子</t>
    <rPh sb="0" eb="2">
      <t>サカイ</t>
    </rPh>
    <rPh sb="3" eb="5">
      <t>トモコ</t>
    </rPh>
    <phoneticPr fontId="4"/>
  </si>
  <si>
    <t>東原幼稚園</t>
  </si>
  <si>
    <t>山形市東原町2-3-26</t>
  </si>
  <si>
    <t>990-0034</t>
  </si>
  <si>
    <t>023(622)4789</t>
  </si>
  <si>
    <t>さゆり幼稚園</t>
  </si>
  <si>
    <t>山形市本町2-1-24</t>
  </si>
  <si>
    <t>990-0043</t>
  </si>
  <si>
    <t>023(642)5042</t>
  </si>
  <si>
    <t>高橋　栄美子</t>
  </si>
  <si>
    <t>大谷幼稚園</t>
  </si>
  <si>
    <t>山形市緑町3-7-67</t>
  </si>
  <si>
    <t>990-0041</t>
  </si>
  <si>
    <t>023(666)7981</t>
  </si>
  <si>
    <t>南光幼稚園</t>
  </si>
  <si>
    <t>山形市八日町2-3-45</t>
  </si>
  <si>
    <t>990-0037</t>
  </si>
  <si>
    <t>023(641)3073</t>
  </si>
  <si>
    <t>加藤　昌史</t>
    <rPh sb="0" eb="2">
      <t>カトウ</t>
    </rPh>
    <rPh sb="3" eb="5">
      <t>マサフミ</t>
    </rPh>
    <phoneticPr fontId="4"/>
  </si>
  <si>
    <t>月かげ幼稚園</t>
  </si>
  <si>
    <t>山形市馬見ヶ崎1-1-10</t>
  </si>
  <si>
    <t>990-0810</t>
  </si>
  <si>
    <t>023(684)6840</t>
  </si>
  <si>
    <t>瀧口　宗紀</t>
    <rPh sb="0" eb="2">
      <t>タキグチ</t>
    </rPh>
    <rPh sb="3" eb="4">
      <t>ソウ</t>
    </rPh>
    <rPh sb="4" eb="5">
      <t>キ</t>
    </rPh>
    <phoneticPr fontId="4"/>
  </si>
  <si>
    <t>出羽大谷幼稚園</t>
  </si>
  <si>
    <t>山形市千手堂545-1</t>
    <rPh sb="3" eb="6">
      <t>センジュドウ</t>
    </rPh>
    <phoneticPr fontId="4"/>
  </si>
  <si>
    <t>023(684)7956</t>
  </si>
  <si>
    <t>さくらんぼ幼稚園</t>
  </si>
  <si>
    <t>山形市長谷堂1111-3</t>
  </si>
  <si>
    <t>990-2363</t>
  </si>
  <si>
    <t>023(688)2413</t>
  </si>
  <si>
    <t>安達　利博</t>
    <rPh sb="3" eb="5">
      <t>トシヒロ</t>
    </rPh>
    <phoneticPr fontId="4"/>
  </si>
  <si>
    <t>蔵王めぐみ幼稚園</t>
  </si>
  <si>
    <t>山形市蔵王成沢45-1</t>
  </si>
  <si>
    <t>990-2334</t>
  </si>
  <si>
    <t>023(688)2305</t>
  </si>
  <si>
    <t>竹田西部幼稚園</t>
  </si>
  <si>
    <t>山形市飯塚町922-1</t>
  </si>
  <si>
    <t>990-0845</t>
  </si>
  <si>
    <t>023(643)6268</t>
  </si>
  <si>
    <t>あおぞら幼稚園</t>
  </si>
  <si>
    <t>山形市青田2-9-1</t>
  </si>
  <si>
    <t>990-2435</t>
  </si>
  <si>
    <t>023(633)0677</t>
  </si>
  <si>
    <t>佐々木　僚</t>
  </si>
  <si>
    <t>松波大谷幼稚園</t>
  </si>
  <si>
    <t>山形市東山形2-10-5</t>
  </si>
  <si>
    <t>990-0022</t>
  </si>
  <si>
    <t>023(632)6833</t>
  </si>
  <si>
    <t>大沼　智</t>
    <rPh sb="0" eb="2">
      <t>オオヌマ</t>
    </rPh>
    <rPh sb="3" eb="4">
      <t>サトル</t>
    </rPh>
    <phoneticPr fontId="4"/>
  </si>
  <si>
    <t>星幼稚園</t>
  </si>
  <si>
    <t>990-2413</t>
  </si>
  <si>
    <t>023(632)3160</t>
  </si>
  <si>
    <t>菅藤　満昭</t>
  </si>
  <si>
    <t>天童幼稚園</t>
  </si>
  <si>
    <t>天童市小路2-1-45</t>
  </si>
  <si>
    <t>023(653)4299</t>
  </si>
  <si>
    <t>北畠　典生</t>
  </si>
  <si>
    <t>天童みくに幼稚園</t>
  </si>
  <si>
    <t>天童市三日町2-6-29</t>
  </si>
  <si>
    <t>994-0033</t>
  </si>
  <si>
    <t>023(653)2784</t>
  </si>
  <si>
    <t>天童東幼稚園</t>
  </si>
  <si>
    <t>天童市奈良沢734</t>
  </si>
  <si>
    <t>994-0051</t>
  </si>
  <si>
    <t>蔵増幼稚園</t>
  </si>
  <si>
    <t>天童市蔵増甲1083</t>
  </si>
  <si>
    <t>994-0075</t>
  </si>
  <si>
    <t>023(653)3615</t>
  </si>
  <si>
    <t>村井　輝順</t>
  </si>
  <si>
    <t>羽陽学園短期大学附属たかだま幼稚園</t>
  </si>
  <si>
    <t>天童市清池1501</t>
  </si>
  <si>
    <t>994-0065</t>
  </si>
  <si>
    <t>023(655)2345</t>
  </si>
  <si>
    <t>やまべ幼稚園</t>
  </si>
  <si>
    <t>山辺町山辺1502-3</t>
  </si>
  <si>
    <t>990-0301</t>
  </si>
  <si>
    <t>023(664)6020</t>
  </si>
  <si>
    <t>渡辺　充枝</t>
    <rPh sb="0" eb="2">
      <t>ワタナベ</t>
    </rPh>
    <rPh sb="3" eb="5">
      <t>ミツエ</t>
    </rPh>
    <phoneticPr fontId="4"/>
  </si>
  <si>
    <t>ながさき幼稚園</t>
  </si>
  <si>
    <t>中山町長崎4259-1</t>
  </si>
  <si>
    <t>990-0401</t>
  </si>
  <si>
    <t>023(662)2345</t>
  </si>
  <si>
    <t>小林　聡子</t>
    <rPh sb="3" eb="5">
      <t>サトコ</t>
    </rPh>
    <phoneticPr fontId="4"/>
  </si>
  <si>
    <t>寒河江市本町3-6-2</t>
  </si>
  <si>
    <t>991-0031</t>
  </si>
  <si>
    <t>0237(86)6210</t>
  </si>
  <si>
    <t>寒河江大谷幼稚園</t>
  </si>
  <si>
    <t>寒河江市本町2-3-43</t>
  </si>
  <si>
    <t>0237(84)2248</t>
  </si>
  <si>
    <t>菅原　大榮</t>
  </si>
  <si>
    <t>河北幼稚園</t>
  </si>
  <si>
    <t>河北町谷地字所岡46-1</t>
  </si>
  <si>
    <t>999-3511</t>
  </si>
  <si>
    <t>0237(72)3449</t>
  </si>
  <si>
    <t>安達　いさ子</t>
  </si>
  <si>
    <t>ひかり幼稚園</t>
  </si>
  <si>
    <t>河北町谷地乙98</t>
  </si>
  <si>
    <t>0237(72)2560</t>
  </si>
  <si>
    <t>大江幼稚園</t>
  </si>
  <si>
    <t>大江町左沢461</t>
  </si>
  <si>
    <t>990-1101</t>
  </si>
  <si>
    <t>0237(62)2247</t>
  </si>
  <si>
    <t>大江　光洋</t>
    <rPh sb="3" eb="4">
      <t>ヒカ</t>
    </rPh>
    <rPh sb="4" eb="5">
      <t>ヨウ</t>
    </rPh>
    <phoneticPr fontId="4"/>
  </si>
  <si>
    <t>楯岡幼稚園</t>
  </si>
  <si>
    <t>村山市楯岡荒町1-6-35</t>
  </si>
  <si>
    <t>995-0032</t>
  </si>
  <si>
    <t>0237(55)2425</t>
  </si>
  <si>
    <t>里村　学</t>
  </si>
  <si>
    <t>神町幼稚園</t>
  </si>
  <si>
    <t>東根市神町南1-5-20</t>
  </si>
  <si>
    <t>999-3765</t>
  </si>
  <si>
    <t>0237(48)2311</t>
  </si>
  <si>
    <t>本堂　明子</t>
    <rPh sb="3" eb="5">
      <t>アキコ</t>
    </rPh>
    <phoneticPr fontId="4"/>
  </si>
  <si>
    <t>ひがしね幼稚園</t>
  </si>
  <si>
    <t>東根市中央2-14-13</t>
  </si>
  <si>
    <t>999-3711</t>
  </si>
  <si>
    <t>0237(43)4548</t>
  </si>
  <si>
    <t>大手幼稚園</t>
  </si>
  <si>
    <t>新庄市大手町2-10</t>
  </si>
  <si>
    <t>0233(22)1553</t>
  </si>
  <si>
    <t>金沢幼稚園</t>
  </si>
  <si>
    <t>新庄市上金沢町12-25</t>
  </si>
  <si>
    <t>996-0032</t>
  </si>
  <si>
    <t>0233(22)6052</t>
  </si>
  <si>
    <t>向陽幼稚園</t>
  </si>
  <si>
    <t>新庄市十日町468-17</t>
  </si>
  <si>
    <t>996-0091</t>
  </si>
  <si>
    <t>0233(23)4575</t>
  </si>
  <si>
    <t>高山　英男</t>
    <rPh sb="0" eb="2">
      <t>タカヤマ</t>
    </rPh>
    <rPh sb="3" eb="5">
      <t>ヒデオ</t>
    </rPh>
    <phoneticPr fontId="4"/>
  </si>
  <si>
    <t>新庄幼稚園</t>
  </si>
  <si>
    <t>新庄市北町6-20</t>
  </si>
  <si>
    <t>996-0082</t>
  </si>
  <si>
    <t>0233(23)1093</t>
  </si>
  <si>
    <t>児玉　理紗子</t>
  </si>
  <si>
    <t>米沢中央幼稚園</t>
  </si>
  <si>
    <t>米沢市中央7-5-70-5</t>
  </si>
  <si>
    <t>992-0045</t>
  </si>
  <si>
    <t>0238(23)2569</t>
  </si>
  <si>
    <t>板垣　正明</t>
    <rPh sb="0" eb="2">
      <t>イタガキ</t>
    </rPh>
    <rPh sb="3" eb="5">
      <t>マサアキ</t>
    </rPh>
    <phoneticPr fontId="4"/>
  </si>
  <si>
    <t>普慈幼稚園</t>
  </si>
  <si>
    <t>米沢市下花沢3-4-30</t>
  </si>
  <si>
    <t>992-0023</t>
  </si>
  <si>
    <t>0238(21)0212</t>
  </si>
  <si>
    <t>まいづる幼稚園</t>
  </si>
  <si>
    <t>米沢市丸の内1-1-47</t>
  </si>
  <si>
    <t>992-0052</t>
  </si>
  <si>
    <t>0238(23)1489</t>
  </si>
  <si>
    <t>大乗寺　良子</t>
    <rPh sb="4" eb="6">
      <t>リョウコ</t>
    </rPh>
    <phoneticPr fontId="4"/>
  </si>
  <si>
    <t>かしのみ幼稚園</t>
  </si>
  <si>
    <t>米沢市城南5-1-1</t>
  </si>
  <si>
    <t>992-0038</t>
  </si>
  <si>
    <t>0238(21)0205</t>
  </si>
  <si>
    <t>菅原　延昭</t>
  </si>
  <si>
    <t>九里幼稚園</t>
  </si>
  <si>
    <t>米沢市門東町1-1-18</t>
  </si>
  <si>
    <t>992-0039</t>
  </si>
  <si>
    <t>栗林　由美</t>
  </si>
  <si>
    <t>つばめ幼稚園</t>
  </si>
  <si>
    <t>南陽市郡山70-1</t>
  </si>
  <si>
    <t>999-2241</t>
  </si>
  <si>
    <t>0238(40)2388</t>
  </si>
  <si>
    <t>寒河江　裕明</t>
    <rPh sb="0" eb="3">
      <t>サガエ</t>
    </rPh>
    <rPh sb="4" eb="5">
      <t>ユウ</t>
    </rPh>
    <rPh sb="5" eb="6">
      <t>アカ</t>
    </rPh>
    <phoneticPr fontId="4"/>
  </si>
  <si>
    <t>まつかわ幼稚園</t>
  </si>
  <si>
    <t>999-2174</t>
  </si>
  <si>
    <t>0238(57)3216</t>
  </si>
  <si>
    <t>高橋　恵史</t>
  </si>
  <si>
    <t>小松幼稚園</t>
  </si>
  <si>
    <t>川西町中小松3077</t>
  </si>
  <si>
    <t>999-0122</t>
  </si>
  <si>
    <t>0238(42)2436</t>
  </si>
  <si>
    <t>天笠　善照</t>
  </si>
  <si>
    <t>小桜幼稚園</t>
  </si>
  <si>
    <t>長井市中道1-7-5</t>
  </si>
  <si>
    <t>和光幼稚園</t>
  </si>
  <si>
    <t>鶴岡市我老林字五里市62</t>
  </si>
  <si>
    <t>997-0805</t>
  </si>
  <si>
    <t>0235(22)8835</t>
  </si>
  <si>
    <t>佐々木　仁道</t>
    <rPh sb="0" eb="3">
      <t>ササキ</t>
    </rPh>
    <rPh sb="4" eb="5">
      <t>ジン</t>
    </rPh>
    <rPh sb="5" eb="6">
      <t>ミチ</t>
    </rPh>
    <phoneticPr fontId="4"/>
  </si>
  <si>
    <t>鶴岡幼稚園</t>
  </si>
  <si>
    <t>鶴岡市泉町6-13</t>
  </si>
  <si>
    <t>997-0033</t>
  </si>
  <si>
    <t>0235(22)0658</t>
  </si>
  <si>
    <t>小杉　隆</t>
    <rPh sb="0" eb="2">
      <t>コスギ</t>
    </rPh>
    <rPh sb="3" eb="4">
      <t>タカシ</t>
    </rPh>
    <phoneticPr fontId="4"/>
  </si>
  <si>
    <t>みどり幼稚園</t>
  </si>
  <si>
    <t>鶴岡市大塚町6-28</t>
  </si>
  <si>
    <t>0235(23)2350</t>
  </si>
  <si>
    <t>奥山　愼</t>
    <rPh sb="0" eb="2">
      <t>オクヤマ</t>
    </rPh>
    <rPh sb="3" eb="4">
      <t>シン</t>
    </rPh>
    <phoneticPr fontId="4"/>
  </si>
  <si>
    <t>いなば幼稚園</t>
  </si>
  <si>
    <t>鶴岡市藤島字村東51</t>
  </si>
  <si>
    <t>999-7601</t>
  </si>
  <si>
    <t>0235(64)2310</t>
  </si>
  <si>
    <t>天真幼稚園</t>
  </si>
  <si>
    <t>酒田市富士見町3-2-117</t>
  </si>
  <si>
    <t>998-0861</t>
  </si>
  <si>
    <t>0234(22)7252</t>
  </si>
  <si>
    <t>酒田幼稚園</t>
  </si>
  <si>
    <t>酒田市寿町1-80</t>
  </si>
  <si>
    <t>998-0035</t>
  </si>
  <si>
    <t>0234(22)0454</t>
  </si>
  <si>
    <t>山口　龍二</t>
  </si>
  <si>
    <t>酒田第二幼稚園</t>
  </si>
  <si>
    <t>酒田市若宮町2-11-15</t>
  </si>
  <si>
    <t>998-0053</t>
  </si>
  <si>
    <t>0234(31)2255</t>
  </si>
  <si>
    <t>須田　正明</t>
    <rPh sb="0" eb="2">
      <t>スダ</t>
    </rPh>
    <rPh sb="3" eb="5">
      <t>マサアキ</t>
    </rPh>
    <phoneticPr fontId="4"/>
  </si>
  <si>
    <t>南陽市立赤湯幼稚園</t>
    <rPh sb="0" eb="2">
      <t>ナンヨウ</t>
    </rPh>
    <rPh sb="2" eb="4">
      <t>シリツ</t>
    </rPh>
    <phoneticPr fontId="6"/>
  </si>
  <si>
    <t>川西町立北斗幼稚園</t>
  </si>
  <si>
    <t>川西町大字西大塚313-1</t>
    <rPh sb="3" eb="5">
      <t>オオアザ</t>
    </rPh>
    <phoneticPr fontId="12"/>
  </si>
  <si>
    <t>川西町立美郷幼稚園</t>
    <rPh sb="0" eb="2">
      <t>カワニシ</t>
    </rPh>
    <rPh sb="2" eb="4">
      <t>チョウリツ</t>
    </rPh>
    <rPh sb="4" eb="6">
      <t>ミサト</t>
    </rPh>
    <rPh sb="6" eb="9">
      <t>ヨウチエン</t>
    </rPh>
    <phoneticPr fontId="12"/>
  </si>
  <si>
    <t>川西町大字莅88</t>
    <rPh sb="3" eb="5">
      <t>オオアザ</t>
    </rPh>
    <phoneticPr fontId="12"/>
  </si>
  <si>
    <t>飯豊町大字手ノ子1710-1</t>
    <rPh sb="3" eb="5">
      <t>オオアザ</t>
    </rPh>
    <phoneticPr fontId="11"/>
  </si>
  <si>
    <t>997-1321</t>
  </si>
  <si>
    <t>渡辺　修</t>
    <rPh sb="0" eb="2">
      <t>ワタナベ</t>
    </rPh>
    <rPh sb="3" eb="4">
      <t>オサム</t>
    </rPh>
    <phoneticPr fontId="4"/>
  </si>
  <si>
    <t>東谷　祥子</t>
    <rPh sb="3" eb="5">
      <t>ショウコ</t>
    </rPh>
    <phoneticPr fontId="4"/>
  </si>
  <si>
    <t>丹野　宣秀</t>
    <rPh sb="0" eb="2">
      <t>タンノ</t>
    </rPh>
    <rPh sb="3" eb="5">
      <t>センシュウ</t>
    </rPh>
    <phoneticPr fontId="4"/>
  </si>
  <si>
    <t>神尾　知秀</t>
    <rPh sb="3" eb="5">
      <t>トモヒデ</t>
    </rPh>
    <phoneticPr fontId="4"/>
  </si>
  <si>
    <t>岡村　廣</t>
    <rPh sb="0" eb="2">
      <t>オカムラ</t>
    </rPh>
    <rPh sb="3" eb="4">
      <t>ヒロシ</t>
    </rPh>
    <phoneticPr fontId="4"/>
  </si>
  <si>
    <t>髙内　健</t>
    <rPh sb="0" eb="1">
      <t>ダカイ</t>
    </rPh>
    <rPh sb="1" eb="2">
      <t>ナイ</t>
    </rPh>
    <rPh sb="3" eb="4">
      <t>ケン</t>
    </rPh>
    <phoneticPr fontId="4"/>
  </si>
  <si>
    <t>武田　徹</t>
    <rPh sb="0" eb="2">
      <t>タケダ</t>
    </rPh>
    <rPh sb="3" eb="4">
      <t>トオル</t>
    </rPh>
    <phoneticPr fontId="4"/>
  </si>
  <si>
    <t>佐藤　浩之</t>
    <rPh sb="3" eb="4">
      <t>ヒロ</t>
    </rPh>
    <rPh sb="4" eb="5">
      <t>ノ</t>
    </rPh>
    <phoneticPr fontId="4"/>
  </si>
  <si>
    <t>0238(23)9261</t>
    <phoneticPr fontId="4"/>
  </si>
  <si>
    <t>993-0053</t>
    <phoneticPr fontId="4"/>
  </si>
  <si>
    <t>997-0047</t>
    <phoneticPr fontId="4"/>
  </si>
  <si>
    <t>百瀬　裕慶</t>
    <rPh sb="3" eb="4">
      <t>ユウ</t>
    </rPh>
    <rPh sb="4" eb="5">
      <t>ケイ</t>
    </rPh>
    <phoneticPr fontId="3"/>
  </si>
  <si>
    <t>齋藤　善明</t>
    <rPh sb="0" eb="2">
      <t>サイトウ</t>
    </rPh>
    <rPh sb="3" eb="4">
      <t>ゼン</t>
    </rPh>
    <rPh sb="4" eb="5">
      <t>アキラ</t>
    </rPh>
    <phoneticPr fontId="4"/>
  </si>
  <si>
    <t>三川町立みかわ幼稚園</t>
    <rPh sb="0" eb="2">
      <t>ミカワ</t>
    </rPh>
    <rPh sb="2" eb="4">
      <t>チョウリツ</t>
    </rPh>
    <rPh sb="7" eb="10">
      <t>ヨウチエン</t>
    </rPh>
    <phoneticPr fontId="9"/>
  </si>
  <si>
    <t>三川町大字押切新田字豊秋100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1">
      <t>ホウ</t>
    </rPh>
    <rPh sb="11" eb="12">
      <t>シュウ</t>
    </rPh>
    <phoneticPr fontId="9"/>
  </si>
  <si>
    <t>0235(66)5402</t>
  </si>
  <si>
    <t>佐藤　俊明</t>
    <rPh sb="0" eb="2">
      <t>サトウ</t>
    </rPh>
    <rPh sb="3" eb="5">
      <t>トシアキ</t>
    </rPh>
    <phoneticPr fontId="9"/>
  </si>
  <si>
    <t>庄内町立狩川幼稚園</t>
    <rPh sb="0" eb="2">
      <t>ショウナイ</t>
    </rPh>
    <rPh sb="2" eb="4">
      <t>チョウリツ</t>
    </rPh>
    <phoneticPr fontId="10"/>
  </si>
  <si>
    <t>庄内町狩川字松葉20－１</t>
    <rPh sb="0" eb="3">
      <t>ショウナイマチ</t>
    </rPh>
    <rPh sb="6" eb="8">
      <t>マツバ</t>
    </rPh>
    <phoneticPr fontId="10"/>
  </si>
  <si>
    <t>藤井　真紀子</t>
    <rPh sb="0" eb="2">
      <t>フジイ</t>
    </rPh>
    <rPh sb="3" eb="6">
      <t>マキコ</t>
    </rPh>
    <phoneticPr fontId="10"/>
  </si>
  <si>
    <t>庄内町立余目第一幼稚園</t>
    <rPh sb="0" eb="2">
      <t>ショウナイ</t>
    </rPh>
    <rPh sb="3" eb="4">
      <t>リツ</t>
    </rPh>
    <rPh sb="4" eb="6">
      <t>アマルメ</t>
    </rPh>
    <phoneticPr fontId="10"/>
  </si>
  <si>
    <t>庄内町高田麦字北裏8</t>
    <rPh sb="0" eb="3">
      <t>ショウナイマチ</t>
    </rPh>
    <phoneticPr fontId="10"/>
  </si>
  <si>
    <t>森居　真理</t>
    <rPh sb="0" eb="2">
      <t>モリイ</t>
    </rPh>
    <rPh sb="3" eb="5">
      <t>マリ</t>
    </rPh>
    <phoneticPr fontId="10"/>
  </si>
  <si>
    <t>庄内町立余目第二幼稚園</t>
    <rPh sb="0" eb="2">
      <t>ショウナイ</t>
    </rPh>
    <rPh sb="2" eb="4">
      <t>チョウリツ</t>
    </rPh>
    <phoneticPr fontId="10"/>
  </si>
  <si>
    <t>庄内町余目字矢口35-1</t>
    <rPh sb="0" eb="2">
      <t>ショウナイ</t>
    </rPh>
    <phoneticPr fontId="10"/>
  </si>
  <si>
    <t>庄内町立余目第三幼稚園</t>
    <rPh sb="0" eb="2">
      <t>ショウナイ</t>
    </rPh>
    <rPh sb="2" eb="4">
      <t>チョウリツ</t>
    </rPh>
    <phoneticPr fontId="10"/>
  </si>
  <si>
    <t>庄内町廿六木字三百地6-1</t>
    <rPh sb="0" eb="3">
      <t>ショウナイマチ</t>
    </rPh>
    <rPh sb="6" eb="7">
      <t>アザ</t>
    </rPh>
    <phoneticPr fontId="10"/>
  </si>
  <si>
    <t>庄内町立余目第四幼稚園</t>
    <rPh sb="0" eb="3">
      <t>ショウナイマチ</t>
    </rPh>
    <rPh sb="4" eb="6">
      <t>アマルメ</t>
    </rPh>
    <phoneticPr fontId="10"/>
  </si>
  <si>
    <t>庄内町主殿新田字赤渕21-1</t>
    <rPh sb="0" eb="3">
      <t>ショウナイチョウ</t>
    </rPh>
    <rPh sb="9" eb="10">
      <t>フチ</t>
    </rPh>
    <phoneticPr fontId="10"/>
  </si>
  <si>
    <t>後藤　郁子</t>
    <rPh sb="0" eb="2">
      <t>ゴトウ</t>
    </rPh>
    <rPh sb="3" eb="5">
      <t>イクコ</t>
    </rPh>
    <phoneticPr fontId="10"/>
  </si>
  <si>
    <t>佐藤　弘子</t>
    <rPh sb="0" eb="2">
      <t>サトウ</t>
    </rPh>
    <rPh sb="3" eb="5">
      <t>ヒロコ</t>
    </rPh>
    <phoneticPr fontId="3"/>
  </si>
  <si>
    <t>‐</t>
    <phoneticPr fontId="3"/>
  </si>
  <si>
    <t>-</t>
    <phoneticPr fontId="3"/>
  </si>
  <si>
    <t>飯豊町立手ノ子幼稚園（休園中）</t>
    <rPh sb="3" eb="4">
      <t>リツ</t>
    </rPh>
    <phoneticPr fontId="11"/>
  </si>
  <si>
    <t>丸屋　恭子</t>
    <rPh sb="0" eb="2">
      <t>マルヤ</t>
    </rPh>
    <rPh sb="3" eb="5">
      <t>キョウコ</t>
    </rPh>
    <phoneticPr fontId="10"/>
  </si>
  <si>
    <t>清川　歩</t>
    <rPh sb="0" eb="2">
      <t>キヨカワ</t>
    </rPh>
    <rPh sb="3" eb="4">
      <t>アユミ</t>
    </rPh>
    <phoneticPr fontId="10"/>
  </si>
  <si>
    <t>-</t>
    <phoneticPr fontId="3"/>
  </si>
  <si>
    <t>長谷川千秋</t>
    <rPh sb="0" eb="3">
      <t>ハセガワ</t>
    </rPh>
    <rPh sb="3" eb="5">
      <t>チアキ</t>
    </rPh>
    <phoneticPr fontId="3"/>
  </si>
  <si>
    <t>大河原　敦</t>
    <rPh sb="0" eb="3">
      <t>オオカワラ</t>
    </rPh>
    <rPh sb="4" eb="5">
      <t>アツシ</t>
    </rPh>
    <phoneticPr fontId="3"/>
  </si>
  <si>
    <t>林　敏幸</t>
    <rPh sb="0" eb="1">
      <t>ハヤシ</t>
    </rPh>
    <rPh sb="2" eb="4">
      <t>トシユキ</t>
    </rPh>
    <phoneticPr fontId="1"/>
  </si>
  <si>
    <t>田所　昭裕</t>
    <rPh sb="0" eb="2">
      <t>タドコロ</t>
    </rPh>
    <rPh sb="3" eb="5">
      <t>アキヒロ</t>
    </rPh>
    <phoneticPr fontId="4"/>
  </si>
  <si>
    <t>阿部　直子</t>
    <rPh sb="0" eb="2">
      <t>アベ</t>
    </rPh>
    <rPh sb="3" eb="5">
      <t>ナオコ</t>
    </rPh>
    <phoneticPr fontId="4"/>
  </si>
  <si>
    <t>鈴木　普生</t>
    <rPh sb="0" eb="2">
      <t>スズキ</t>
    </rPh>
    <rPh sb="3" eb="4">
      <t>フ</t>
    </rPh>
    <rPh sb="4" eb="5">
      <t>セイ</t>
    </rPh>
    <phoneticPr fontId="4"/>
  </si>
  <si>
    <t>金沢　友治</t>
    <rPh sb="0" eb="2">
      <t>カナザワ</t>
    </rPh>
    <rPh sb="3" eb="5">
      <t>トモハル</t>
    </rPh>
    <phoneticPr fontId="4"/>
  </si>
  <si>
    <t>990-2172</t>
    <phoneticPr fontId="4"/>
  </si>
  <si>
    <t>山本　絵里子</t>
    <phoneticPr fontId="4"/>
  </si>
  <si>
    <t>山形市南原町2-10-8</t>
    <phoneticPr fontId="4"/>
  </si>
  <si>
    <t>994-0032</t>
    <phoneticPr fontId="4"/>
  </si>
  <si>
    <t>023(654)1080</t>
    <phoneticPr fontId="4"/>
  </si>
  <si>
    <t>寒河江幼稚園</t>
    <phoneticPr fontId="4"/>
  </si>
  <si>
    <t>児玉　理紗子</t>
    <phoneticPr fontId="4"/>
  </si>
  <si>
    <t>996-0084</t>
    <phoneticPr fontId="4"/>
  </si>
  <si>
    <t>西山　まなみ</t>
    <phoneticPr fontId="4"/>
  </si>
  <si>
    <t>高畠町福沢613</t>
    <phoneticPr fontId="4"/>
  </si>
  <si>
    <t>0238(88)2481</t>
    <phoneticPr fontId="4"/>
  </si>
  <si>
    <t>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</si>
</sst>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26" formatCode="\$#,##0.00_);[Red]\(\$#,##0.00\)"/>
    <numFmt numFmtId="176" formatCode="#,##0;\-#,##0;\-"/>
    <numFmt numFmtId="177" formatCode="#,##0_);[Red]\(#,##0\)"/>
  </numFmts>
  <fonts count="14">
    <font>
      <sz val="11"/>
      <color theme="1"/>
      <name val="ＭＳ Ｐゴシック"/>
      <family val="2"/>
      <charset val="128"/>
      <scheme val="minor"/>
    </font>
    <font>
      <sz val="11"/>
      <name val="明朝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明朝"/>
      <family val="3"/>
      <charset val="128"/>
    </font>
    <font>
      <sz val="11"/>
      <color theme="1"/>
      <name val="ＭＳ Ｐ明朝"/>
      <family val="1"/>
      <charset val="128"/>
    </font>
    <font>
      <sz val="6"/>
      <name val="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明朝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26" fontId="1" fillId="0" borderId="0"/>
    <xf numFmtId="176" fontId="7" fillId="0" borderId="0" applyFill="0" applyBorder="0">
      <alignment vertical="center"/>
    </xf>
    <xf numFmtId="26" fontId="8" fillId="0" borderId="16" applyNumberFormat="0" applyProtection="0">
      <alignment vertical="center"/>
    </xf>
    <xf numFmtId="26" fontId="8" fillId="0" borderId="17">
      <alignment horizontal="left" vertical="center"/>
    </xf>
    <xf numFmtId="26" fontId="9" fillId="0" borderId="0"/>
    <xf numFmtId="26" fontId="1" fillId="0" borderId="0">
      <alignment vertical="center"/>
    </xf>
    <xf numFmtId="26" fontId="1" fillId="0" borderId="0">
      <alignment vertical="center"/>
    </xf>
  </cellStyleXfs>
  <cellXfs count="120">
    <xf numFmtId="0" fontId="0" fillId="0" borderId="0" xfId="0">
      <alignment vertical="center"/>
    </xf>
    <xf numFmtId="0" fontId="13" fillId="2" borderId="0" xfId="1" applyNumberFormat="1" applyFont="1" applyFill="1" applyAlignment="1">
      <alignment vertical="center"/>
    </xf>
    <xf numFmtId="41" fontId="12" fillId="2" borderId="13" xfId="1" applyNumberFormat="1" applyFont="1" applyFill="1" applyBorder="1" applyAlignment="1">
      <alignment horizontal="right" vertical="center"/>
    </xf>
    <xf numFmtId="41" fontId="12" fillId="2" borderId="14" xfId="1" applyNumberFormat="1" applyFont="1" applyFill="1" applyBorder="1" applyAlignment="1">
      <alignment horizontal="right" vertical="center"/>
    </xf>
    <xf numFmtId="41" fontId="12" fillId="2" borderId="12" xfId="1" applyNumberFormat="1" applyFont="1" applyFill="1" applyBorder="1" applyAlignment="1">
      <alignment horizontal="right" vertical="center"/>
    </xf>
    <xf numFmtId="0" fontId="12" fillId="2" borderId="0" xfId="1" applyNumberFormat="1" applyFont="1" applyFill="1" applyAlignment="1">
      <alignment vertical="center"/>
    </xf>
    <xf numFmtId="0" fontId="13" fillId="2" borderId="0" xfId="1" applyNumberFormat="1" applyFont="1" applyFill="1" applyAlignment="1">
      <alignment horizontal="center" vertical="center"/>
    </xf>
    <xf numFmtId="0" fontId="13" fillId="2" borderId="1" xfId="1" applyNumberFormat="1" applyFont="1" applyFill="1" applyBorder="1" applyAlignment="1">
      <alignment horizontal="center" vertical="center"/>
    </xf>
    <xf numFmtId="0" fontId="13" fillId="2" borderId="1" xfId="1" applyNumberFormat="1" applyFont="1" applyFill="1" applyBorder="1" applyAlignment="1">
      <alignment vertical="center"/>
    </xf>
    <xf numFmtId="0" fontId="13" fillId="2" borderId="2" xfId="1" applyNumberFormat="1" applyFont="1" applyFill="1" applyBorder="1" applyAlignment="1">
      <alignment vertical="center"/>
    </xf>
    <xf numFmtId="0" fontId="13" fillId="2" borderId="3" xfId="1" applyNumberFormat="1" applyFont="1" applyFill="1" applyBorder="1" applyAlignment="1">
      <alignment vertical="center"/>
    </xf>
    <xf numFmtId="0" fontId="13" fillId="2" borderId="4" xfId="1" applyNumberFormat="1" applyFont="1" applyFill="1" applyBorder="1" applyAlignment="1">
      <alignment vertical="center"/>
    </xf>
    <xf numFmtId="0" fontId="13" fillId="2" borderId="5" xfId="1" applyNumberFormat="1" applyFont="1" applyFill="1" applyBorder="1" applyAlignment="1">
      <alignment horizontal="center" vertical="center"/>
    </xf>
    <xf numFmtId="0" fontId="13" fillId="2" borderId="5" xfId="1" applyNumberFormat="1" applyFont="1" applyFill="1" applyBorder="1" applyAlignment="1">
      <alignment horizontal="left" vertical="center"/>
    </xf>
    <xf numFmtId="0" fontId="13" fillId="2" borderId="6" xfId="1" applyNumberFormat="1" applyFont="1" applyFill="1" applyBorder="1" applyAlignment="1">
      <alignment vertical="center"/>
    </xf>
    <xf numFmtId="0" fontId="13" fillId="2" borderId="7" xfId="1" applyNumberFormat="1" applyFont="1" applyFill="1" applyBorder="1" applyAlignment="1">
      <alignment horizontal="left"/>
    </xf>
    <xf numFmtId="0" fontId="13" fillId="2" borderId="8" xfId="1" applyNumberFormat="1" applyFont="1" applyFill="1" applyBorder="1" applyAlignment="1">
      <alignment horizontal="center" vertical="center"/>
    </xf>
    <xf numFmtId="0" fontId="13" fillId="2" borderId="9" xfId="1" applyNumberFormat="1" applyFont="1" applyFill="1" applyBorder="1" applyAlignment="1">
      <alignment horizontal="center" vertical="center"/>
    </xf>
    <xf numFmtId="0" fontId="13" fillId="2" borderId="10" xfId="1" applyNumberFormat="1" applyFont="1" applyFill="1" applyBorder="1" applyAlignment="1">
      <alignment horizontal="center" vertical="center"/>
    </xf>
    <xf numFmtId="0" fontId="13" fillId="2" borderId="8" xfId="1" applyNumberFormat="1" applyFont="1" applyFill="1" applyBorder="1" applyAlignment="1">
      <alignment vertical="center"/>
    </xf>
    <xf numFmtId="0" fontId="13" fillId="2" borderId="9" xfId="1" applyNumberFormat="1" applyFont="1" applyFill="1" applyBorder="1" applyAlignment="1">
      <alignment vertical="center"/>
    </xf>
    <xf numFmtId="0" fontId="13" fillId="2" borderId="10" xfId="1" applyNumberFormat="1" applyFont="1" applyFill="1" applyBorder="1" applyAlignment="1">
      <alignment vertical="center"/>
    </xf>
    <xf numFmtId="0" fontId="13" fillId="2" borderId="5" xfId="1" applyNumberFormat="1" applyFont="1" applyFill="1" applyBorder="1" applyAlignment="1">
      <alignment vertical="center"/>
    </xf>
    <xf numFmtId="0" fontId="13" fillId="2" borderId="11" xfId="1" applyNumberFormat="1" applyFont="1" applyFill="1" applyBorder="1" applyAlignment="1">
      <alignment horizontal="center" vertical="center"/>
    </xf>
    <xf numFmtId="0" fontId="13" fillId="2" borderId="11" xfId="1" applyNumberFormat="1" applyFont="1" applyFill="1" applyBorder="1" applyAlignment="1">
      <alignment vertical="center"/>
    </xf>
    <xf numFmtId="0" fontId="13" fillId="2" borderId="12" xfId="1" applyNumberFormat="1" applyFont="1" applyFill="1" applyBorder="1" applyAlignment="1">
      <alignment horizontal="center" vertical="center"/>
    </xf>
    <xf numFmtId="0" fontId="13" fillId="2" borderId="2" xfId="1" applyNumberFormat="1" applyFont="1" applyFill="1" applyBorder="1" applyAlignment="1">
      <alignment horizontal="center" vertical="center"/>
    </xf>
    <xf numFmtId="0" fontId="13" fillId="2" borderId="4" xfId="1" applyNumberFormat="1" applyFont="1" applyFill="1" applyBorder="1" applyAlignment="1">
      <alignment horizontal="center" vertical="center"/>
    </xf>
    <xf numFmtId="0" fontId="13" fillId="2" borderId="3" xfId="1" applyNumberFormat="1" applyFont="1" applyFill="1" applyBorder="1" applyAlignment="1">
      <alignment horizontal="center" vertical="center"/>
    </xf>
    <xf numFmtId="0" fontId="13" fillId="2" borderId="0" xfId="1" applyNumberFormat="1" applyFont="1" applyFill="1"/>
    <xf numFmtId="0" fontId="13" fillId="2" borderId="0" xfId="1" applyNumberFormat="1" applyFont="1" applyFill="1" applyBorder="1"/>
    <xf numFmtId="0" fontId="13" fillId="2" borderId="0" xfId="1" applyNumberFormat="1" applyFont="1" applyFill="1" applyAlignment="1">
      <alignment horizontal="right"/>
    </xf>
    <xf numFmtId="0" fontId="13" fillId="2" borderId="0" xfId="1" applyNumberFormat="1" applyFont="1" applyFill="1" applyAlignment="1">
      <alignment horizontal="center"/>
    </xf>
    <xf numFmtId="0" fontId="2" fillId="2" borderId="18" xfId="7" applyNumberFormat="1" applyFont="1" applyFill="1" applyBorder="1">
      <alignment vertical="center"/>
    </xf>
    <xf numFmtId="0" fontId="5" fillId="2" borderId="18" xfId="7" applyNumberFormat="1" applyFont="1" applyFill="1" applyBorder="1">
      <alignment vertical="center"/>
    </xf>
    <xf numFmtId="0" fontId="5" fillId="2" borderId="18" xfId="7" applyNumberFormat="1" applyFont="1" applyFill="1" applyBorder="1" applyAlignment="1">
      <alignment horizontal="center" vertical="center"/>
    </xf>
    <xf numFmtId="0" fontId="5" fillId="2" borderId="18" xfId="7" applyNumberFormat="1" applyFont="1" applyFill="1" applyBorder="1" applyAlignment="1">
      <alignment horizontal="center"/>
    </xf>
    <xf numFmtId="0" fontId="5" fillId="2" borderId="0" xfId="7" applyNumberFormat="1" applyFont="1" applyFill="1" applyBorder="1" applyAlignment="1">
      <alignment vertical="center"/>
    </xf>
    <xf numFmtId="0" fontId="5" fillId="2" borderId="0" xfId="7" applyNumberFormat="1" applyFont="1" applyFill="1" applyAlignment="1">
      <alignment vertical="center"/>
    </xf>
    <xf numFmtId="0" fontId="5" fillId="2" borderId="0" xfId="7" applyNumberFormat="1" applyFont="1" applyFill="1">
      <alignment vertical="center"/>
    </xf>
    <xf numFmtId="0" fontId="5" fillId="2" borderId="19" xfId="7" applyNumberFormat="1" applyFont="1" applyFill="1" applyBorder="1" applyAlignment="1">
      <alignment horizontal="center"/>
    </xf>
    <xf numFmtId="0" fontId="5" fillId="2" borderId="19" xfId="7" applyNumberFormat="1" applyFont="1" applyFill="1" applyBorder="1">
      <alignment vertical="center"/>
    </xf>
    <xf numFmtId="0" fontId="5" fillId="2" borderId="20" xfId="7" applyNumberFormat="1" applyFont="1" applyFill="1" applyBorder="1">
      <alignment vertical="center"/>
    </xf>
    <xf numFmtId="0" fontId="5" fillId="2" borderId="21" xfId="7" applyNumberFormat="1" applyFont="1" applyFill="1" applyBorder="1" applyAlignment="1">
      <alignment horizontal="center" vertical="center"/>
    </xf>
    <xf numFmtId="0" fontId="5" fillId="2" borderId="19" xfId="7" applyNumberFormat="1" applyFont="1" applyFill="1" applyBorder="1" applyAlignment="1">
      <alignment horizontal="center" vertical="center"/>
    </xf>
    <xf numFmtId="0" fontId="5" fillId="2" borderId="22" xfId="7" applyNumberFormat="1" applyFont="1" applyFill="1" applyBorder="1">
      <alignment vertical="center"/>
    </xf>
    <xf numFmtId="0" fontId="5" fillId="2" borderId="21" xfId="7" applyNumberFormat="1" applyFont="1" applyFill="1" applyBorder="1">
      <alignment vertical="center"/>
    </xf>
    <xf numFmtId="0" fontId="5" fillId="2" borderId="2" xfId="1" applyNumberFormat="1" applyFont="1" applyFill="1" applyBorder="1" applyAlignment="1">
      <alignment vertical="center"/>
    </xf>
    <xf numFmtId="0" fontId="5" fillId="2" borderId="4" xfId="1" applyNumberFormat="1" applyFont="1" applyFill="1" applyBorder="1" applyAlignment="1">
      <alignment vertical="center"/>
    </xf>
    <xf numFmtId="0" fontId="5" fillId="2" borderId="3" xfId="1" applyNumberFormat="1" applyFont="1" applyFill="1" applyBorder="1" applyAlignment="1">
      <alignment vertical="center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23" xfId="7" applyNumberFormat="1" applyFont="1" applyFill="1" applyBorder="1" applyAlignment="1">
      <alignment horizontal="center"/>
    </xf>
    <xf numFmtId="0" fontId="5" fillId="2" borderId="25" xfId="7" applyNumberFormat="1" applyFont="1" applyFill="1" applyBorder="1" applyAlignment="1">
      <alignment horizontal="center"/>
    </xf>
    <xf numFmtId="0" fontId="5" fillId="2" borderId="26" xfId="7" applyNumberFormat="1" applyFont="1" applyFill="1" applyBorder="1" applyAlignment="1">
      <alignment horizontal="center"/>
    </xf>
    <xf numFmtId="0" fontId="5" fillId="2" borderId="27" xfId="7" applyNumberFormat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vertical="center"/>
    </xf>
    <xf numFmtId="0" fontId="5" fillId="2" borderId="9" xfId="1" applyNumberFormat="1" applyFont="1" applyFill="1" applyBorder="1" applyAlignment="1">
      <alignment vertical="center"/>
    </xf>
    <xf numFmtId="0" fontId="5" fillId="2" borderId="10" xfId="1" applyNumberFormat="1" applyFont="1" applyFill="1" applyBorder="1" applyAlignment="1">
      <alignment vertical="center"/>
    </xf>
    <xf numFmtId="0" fontId="5" fillId="2" borderId="5" xfId="1" applyNumberFormat="1" applyFont="1" applyFill="1" applyBorder="1" applyAlignment="1">
      <alignment horizontal="center" vertical="center"/>
    </xf>
    <xf numFmtId="0" fontId="5" fillId="2" borderId="5" xfId="1" applyNumberFormat="1" applyFont="1" applyFill="1" applyBorder="1" applyAlignment="1">
      <alignment vertical="center"/>
    </xf>
    <xf numFmtId="0" fontId="5" fillId="2" borderId="28" xfId="7" applyNumberFormat="1" applyFont="1" applyFill="1" applyBorder="1" applyAlignment="1">
      <alignment horizontal="center"/>
    </xf>
    <xf numFmtId="0" fontId="5" fillId="2" borderId="28" xfId="7" applyNumberFormat="1" applyFont="1" applyFill="1" applyBorder="1">
      <alignment vertical="center"/>
    </xf>
    <xf numFmtId="0" fontId="5" fillId="2" borderId="26" xfId="7" applyNumberFormat="1" applyFont="1" applyFill="1" applyBorder="1">
      <alignment vertical="center"/>
    </xf>
    <xf numFmtId="0" fontId="5" fillId="2" borderId="27" xfId="7" applyNumberFormat="1" applyFont="1" applyFill="1" applyBorder="1" applyAlignment="1">
      <alignment horizontal="center" vertical="center"/>
    </xf>
    <xf numFmtId="0" fontId="5" fillId="2" borderId="28" xfId="7" applyNumberFormat="1" applyFont="1" applyFill="1" applyBorder="1" applyAlignment="1">
      <alignment horizontal="center" vertical="center"/>
    </xf>
    <xf numFmtId="0" fontId="5" fillId="2" borderId="29" xfId="7" applyNumberFormat="1" applyFont="1" applyFill="1" applyBorder="1" applyAlignment="1">
      <alignment horizontal="center"/>
    </xf>
    <xf numFmtId="0" fontId="5" fillId="2" borderId="11" xfId="1" applyNumberFormat="1" applyFont="1" applyFill="1" applyBorder="1" applyAlignment="1">
      <alignment horizontal="center" vertical="center"/>
    </xf>
    <xf numFmtId="0" fontId="5" fillId="2" borderId="19" xfId="7" applyNumberFormat="1" applyFont="1" applyFill="1" applyBorder="1" applyAlignment="1"/>
    <xf numFmtId="0" fontId="5" fillId="2" borderId="0" xfId="7" applyNumberFormat="1" applyFont="1" applyFill="1" applyBorder="1">
      <alignment vertical="center"/>
    </xf>
    <xf numFmtId="0" fontId="5" fillId="2" borderId="0" xfId="7" applyNumberFormat="1" applyFont="1" applyFill="1" applyAlignment="1">
      <alignment horizontal="center"/>
    </xf>
    <xf numFmtId="177" fontId="5" fillId="2" borderId="20" xfId="7" applyNumberFormat="1" applyFont="1" applyFill="1" applyBorder="1">
      <alignment vertical="center"/>
    </xf>
    <xf numFmtId="177" fontId="5" fillId="2" borderId="22" xfId="7" applyNumberFormat="1" applyFont="1" applyFill="1" applyBorder="1">
      <alignment vertical="center"/>
    </xf>
    <xf numFmtId="177" fontId="5" fillId="2" borderId="21" xfId="7" applyNumberFormat="1" applyFont="1" applyFill="1" applyBorder="1">
      <alignment vertical="center"/>
    </xf>
    <xf numFmtId="177" fontId="5" fillId="2" borderId="19" xfId="7" applyNumberFormat="1" applyFont="1" applyFill="1" applyBorder="1" applyAlignment="1">
      <alignment horizontal="center"/>
    </xf>
    <xf numFmtId="177" fontId="5" fillId="2" borderId="19" xfId="7" applyNumberFormat="1" applyFont="1" applyFill="1" applyBorder="1" applyAlignment="1">
      <alignment horizontal="right"/>
    </xf>
    <xf numFmtId="0" fontId="2" fillId="2" borderId="33" xfId="7" applyNumberFormat="1" applyFont="1" applyFill="1" applyBorder="1" applyAlignment="1">
      <alignment horizontal="right" vertical="center"/>
    </xf>
    <xf numFmtId="0" fontId="2" fillId="2" borderId="17" xfId="7" applyNumberFormat="1" applyFont="1" applyFill="1" applyBorder="1" applyAlignment="1">
      <alignment horizontal="center" vertical="center"/>
    </xf>
    <xf numFmtId="0" fontId="2" fillId="2" borderId="17" xfId="7" applyNumberFormat="1" applyFont="1" applyFill="1" applyBorder="1" applyAlignment="1">
      <alignment vertical="center"/>
    </xf>
    <xf numFmtId="41" fontId="2" fillId="2" borderId="33" xfId="7" applyNumberFormat="1" applyFont="1" applyFill="1" applyBorder="1" applyAlignment="1">
      <alignment horizontal="right" vertical="center"/>
    </xf>
    <xf numFmtId="41" fontId="2" fillId="2" borderId="17" xfId="7" applyNumberFormat="1" applyFont="1" applyFill="1" applyBorder="1" applyAlignment="1">
      <alignment vertical="center"/>
    </xf>
    <xf numFmtId="41" fontId="2" fillId="2" borderId="33" xfId="7" applyNumberFormat="1" applyFont="1" applyFill="1" applyBorder="1" applyAlignment="1">
      <alignment vertical="center"/>
    </xf>
    <xf numFmtId="41" fontId="2" fillId="2" borderId="29" xfId="7" applyNumberFormat="1" applyFont="1" applyFill="1" applyBorder="1" applyAlignment="1">
      <alignment vertical="center"/>
    </xf>
    <xf numFmtId="0" fontId="5" fillId="2" borderId="0" xfId="7" applyNumberFormat="1" applyFont="1" applyFill="1" applyAlignment="1">
      <alignment horizontal="center" vertical="center"/>
    </xf>
    <xf numFmtId="0" fontId="5" fillId="2" borderId="0" xfId="7" applyNumberFormat="1" applyFont="1" applyFill="1" applyAlignment="1">
      <alignment shrinkToFit="1"/>
    </xf>
    <xf numFmtId="0" fontId="10" fillId="2" borderId="0" xfId="7" applyNumberFormat="1" applyFont="1" applyFill="1">
      <alignment vertical="center"/>
    </xf>
    <xf numFmtId="0" fontId="10" fillId="2" borderId="0" xfId="7" applyNumberFormat="1" applyFont="1" applyFill="1" applyAlignment="1">
      <alignment shrinkToFit="1"/>
    </xf>
    <xf numFmtId="0" fontId="10" fillId="2" borderId="0" xfId="7" applyNumberFormat="1" applyFont="1" applyFill="1" applyAlignment="1">
      <alignment horizontal="center" vertical="center"/>
    </xf>
    <xf numFmtId="0" fontId="5" fillId="2" borderId="23" xfId="6" applyNumberFormat="1" applyFont="1" applyFill="1" applyBorder="1" applyAlignment="1">
      <alignment vertical="center"/>
    </xf>
    <xf numFmtId="0" fontId="5" fillId="2" borderId="23" xfId="6" applyNumberFormat="1" applyFont="1" applyFill="1" applyBorder="1" applyAlignment="1">
      <alignment horizontal="center" vertical="center"/>
    </xf>
    <xf numFmtId="0" fontId="2" fillId="2" borderId="0" xfId="6" applyNumberFormat="1" applyFont="1" applyFill="1" applyBorder="1" applyAlignment="1">
      <alignment vertical="center"/>
    </xf>
    <xf numFmtId="0" fontId="5" fillId="2" borderId="24" xfId="6" applyNumberFormat="1" applyFont="1" applyFill="1" applyBorder="1" applyAlignment="1">
      <alignment vertical="center"/>
    </xf>
    <xf numFmtId="0" fontId="5" fillId="2" borderId="25" xfId="6" applyNumberFormat="1" applyFont="1" applyFill="1" applyBorder="1" applyAlignment="1">
      <alignment horizontal="center" vertical="center"/>
    </xf>
    <xf numFmtId="41" fontId="5" fillId="2" borderId="6" xfId="1" applyNumberFormat="1" applyFont="1" applyFill="1" applyBorder="1" applyAlignment="1">
      <alignment vertical="center"/>
    </xf>
    <xf numFmtId="41" fontId="5" fillId="2" borderId="0" xfId="1" applyNumberFormat="1" applyFont="1" applyFill="1" applyBorder="1" applyAlignment="1">
      <alignment vertical="center"/>
    </xf>
    <xf numFmtId="41" fontId="5" fillId="2" borderId="7" xfId="1" applyNumberFormat="1" applyFont="1" applyFill="1" applyBorder="1" applyAlignment="1">
      <alignment vertical="center"/>
    </xf>
    <xf numFmtId="41" fontId="5" fillId="2" borderId="5" xfId="1" applyNumberFormat="1" applyFont="1" applyFill="1" applyBorder="1" applyAlignment="1">
      <alignment vertical="center"/>
    </xf>
    <xf numFmtId="0" fontId="2" fillId="2" borderId="23" xfId="6" applyNumberFormat="1" applyFont="1" applyFill="1" applyBorder="1" applyAlignment="1">
      <alignment vertical="center"/>
    </xf>
    <xf numFmtId="41" fontId="5" fillId="2" borderId="5" xfId="1" applyNumberFormat="1" applyFont="1" applyFill="1" applyBorder="1" applyAlignment="1">
      <alignment horizontal="right" vertical="center"/>
    </xf>
    <xf numFmtId="0" fontId="5" fillId="2" borderId="30" xfId="6" applyNumberFormat="1" applyFont="1" applyFill="1" applyBorder="1" applyAlignment="1">
      <alignment horizontal="center" vertical="center"/>
    </xf>
    <xf numFmtId="0" fontId="2" fillId="2" borderId="30" xfId="6" applyNumberFormat="1" applyFont="1" applyFill="1" applyBorder="1" applyAlignment="1">
      <alignment vertical="center"/>
    </xf>
    <xf numFmtId="0" fontId="5" fillId="2" borderId="31" xfId="6" applyNumberFormat="1" applyFont="1" applyFill="1" applyBorder="1" applyAlignment="1">
      <alignment vertical="center"/>
    </xf>
    <xf numFmtId="0" fontId="5" fillId="2" borderId="32" xfId="6" applyNumberFormat="1" applyFont="1" applyFill="1" applyBorder="1" applyAlignment="1">
      <alignment horizontal="center" vertical="center"/>
    </xf>
    <xf numFmtId="41" fontId="5" fillId="2" borderId="8" xfId="1" applyNumberFormat="1" applyFont="1" applyFill="1" applyBorder="1" applyAlignment="1">
      <alignment vertical="center"/>
    </xf>
    <xf numFmtId="41" fontId="5" fillId="2" borderId="9" xfId="1" applyNumberFormat="1" applyFont="1" applyFill="1" applyBorder="1" applyAlignment="1">
      <alignment vertical="center"/>
    </xf>
    <xf numFmtId="41" fontId="5" fillId="2" borderId="10" xfId="1" applyNumberFormat="1" applyFont="1" applyFill="1" applyBorder="1" applyAlignment="1">
      <alignment vertical="center"/>
    </xf>
    <xf numFmtId="41" fontId="5" fillId="2" borderId="11" xfId="1" applyNumberFormat="1" applyFont="1" applyFill="1" applyBorder="1" applyAlignment="1">
      <alignment vertical="center"/>
    </xf>
    <xf numFmtId="0" fontId="13" fillId="2" borderId="5" xfId="1" applyNumberFormat="1" applyFont="1" applyFill="1" applyBorder="1" applyAlignment="1">
      <alignment horizontal="right" vertical="center"/>
    </xf>
    <xf numFmtId="0" fontId="12" fillId="2" borderId="5" xfId="1" applyNumberFormat="1" applyFont="1" applyFill="1" applyBorder="1" applyAlignment="1">
      <alignment vertical="center"/>
    </xf>
    <xf numFmtId="0" fontId="13" fillId="2" borderId="7" xfId="1" applyNumberFormat="1" applyFont="1" applyFill="1" applyBorder="1" applyAlignment="1">
      <alignment vertical="center"/>
    </xf>
    <xf numFmtId="41" fontId="13" fillId="2" borderId="6" xfId="1" applyNumberFormat="1" applyFont="1" applyFill="1" applyBorder="1" applyAlignment="1">
      <alignment vertical="center"/>
    </xf>
    <xf numFmtId="41" fontId="13" fillId="2" borderId="0" xfId="1" applyNumberFormat="1" applyFont="1" applyFill="1" applyBorder="1" applyAlignment="1">
      <alignment vertical="center"/>
    </xf>
    <xf numFmtId="41" fontId="13" fillId="2" borderId="7" xfId="1" applyNumberFormat="1" applyFont="1" applyFill="1" applyBorder="1" applyAlignment="1">
      <alignment vertical="center"/>
    </xf>
    <xf numFmtId="41" fontId="13" fillId="2" borderId="5" xfId="1" applyNumberFormat="1" applyFont="1" applyFill="1" applyBorder="1" applyAlignment="1">
      <alignment vertical="center"/>
    </xf>
    <xf numFmtId="41" fontId="13" fillId="2" borderId="5" xfId="1" applyNumberFormat="1" applyFont="1" applyFill="1" applyBorder="1" applyAlignment="1">
      <alignment horizontal="right" vertical="center"/>
    </xf>
    <xf numFmtId="0" fontId="5" fillId="2" borderId="30" xfId="6" applyNumberFormat="1" applyFont="1" applyFill="1" applyBorder="1" applyAlignment="1">
      <alignment vertical="center"/>
    </xf>
    <xf numFmtId="0" fontId="5" fillId="2" borderId="30" xfId="6" applyNumberFormat="1" applyFont="1" applyFill="1" applyBorder="1" applyAlignment="1">
      <alignment horizontal="center" vertical="center" shrinkToFit="1"/>
    </xf>
    <xf numFmtId="0" fontId="5" fillId="2" borderId="24" xfId="7" applyNumberFormat="1" applyFont="1" applyFill="1" applyBorder="1" applyAlignment="1"/>
    <xf numFmtId="0" fontId="12" fillId="2" borderId="13" xfId="1" applyNumberFormat="1" applyFont="1" applyFill="1" applyBorder="1" applyAlignment="1">
      <alignment horizontal="center" vertical="center"/>
    </xf>
    <xf numFmtId="0" fontId="12" fillId="2" borderId="14" xfId="1" applyNumberFormat="1" applyFont="1" applyFill="1" applyBorder="1" applyAlignment="1">
      <alignment horizontal="center" vertical="center"/>
    </xf>
    <xf numFmtId="0" fontId="12" fillId="2" borderId="15" xfId="1" applyNumberFormat="1" applyFont="1" applyFill="1" applyBorder="1" applyAlignment="1">
      <alignment horizontal="center" vertical="center"/>
    </xf>
  </cellXfs>
  <cellStyles count="8">
    <cellStyle name="Calc Currency (0)" xfId="2"/>
    <cellStyle name="Header1" xfId="3"/>
    <cellStyle name="Header2" xfId="4"/>
    <cellStyle name="Normal_#18-Internet" xfId="5"/>
    <cellStyle name="標準" xfId="0" builtinId="0"/>
    <cellStyle name="標準 2" xfId="7"/>
    <cellStyle name="標準_2412youchiennichirann" xfId="6"/>
    <cellStyle name="標準_H24幼稚園一覧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4"/>
  <sheetViews>
    <sheetView view="pageBreakPreview" zoomScale="90" zoomScaleNormal="90" zoomScaleSheetLayoutView="90" workbookViewId="0">
      <pane xSplit="3" ySplit="5" topLeftCell="D6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RowHeight="13.5"/>
  <cols>
    <col min="1" max="1" width="4.125" style="29" customWidth="1"/>
    <col min="2" max="2" width="7.75" style="29" customWidth="1"/>
    <col min="3" max="3" width="28.125" style="29" customWidth="1"/>
    <col min="4" max="4" width="28.25" style="29" customWidth="1"/>
    <col min="5" max="5" width="9.5" style="29" customWidth="1"/>
    <col min="6" max="6" width="12.5" style="29" customWidth="1"/>
    <col min="7" max="7" width="13.125" style="32" customWidth="1"/>
    <col min="8" max="8" width="6.625" style="29" customWidth="1"/>
    <col min="9" max="13" width="5" style="29" customWidth="1"/>
    <col min="14" max="14" width="6.5" style="29" customWidth="1"/>
    <col min="15" max="15" width="6.625" style="29" customWidth="1"/>
    <col min="16" max="16" width="5" style="29" bestFit="1" customWidth="1"/>
    <col min="17" max="26" width="4" style="29" bestFit="1" customWidth="1"/>
    <col min="27" max="16384" width="9" style="29"/>
  </cols>
  <sheetData>
    <row r="2" spans="1:15" s="1" customFormat="1" ht="16.5" customHeight="1">
      <c r="A2" s="5" t="s">
        <v>0</v>
      </c>
      <c r="G2" s="6"/>
    </row>
    <row r="3" spans="1:15" s="1" customFormat="1" ht="15" customHeight="1">
      <c r="A3" s="7" t="s">
        <v>1</v>
      </c>
      <c r="B3" s="7" t="s">
        <v>2</v>
      </c>
      <c r="C3" s="8"/>
      <c r="D3" s="9"/>
      <c r="E3" s="10"/>
      <c r="F3" s="8"/>
      <c r="G3" s="7"/>
      <c r="H3" s="9"/>
      <c r="I3" s="11"/>
      <c r="J3" s="10"/>
      <c r="K3" s="9"/>
      <c r="L3" s="11"/>
      <c r="M3" s="10"/>
      <c r="N3" s="7" t="s">
        <v>3</v>
      </c>
      <c r="O3" s="7" t="s">
        <v>4</v>
      </c>
    </row>
    <row r="4" spans="1:15" s="1" customFormat="1" ht="15" customHeight="1">
      <c r="A4" s="12"/>
      <c r="B4" s="12" t="s">
        <v>5</v>
      </c>
      <c r="C4" s="13" t="s">
        <v>6</v>
      </c>
      <c r="D4" s="14" t="s">
        <v>7</v>
      </c>
      <c r="E4" s="15" t="s">
        <v>8</v>
      </c>
      <c r="F4" s="12" t="s">
        <v>9</v>
      </c>
      <c r="G4" s="12" t="s">
        <v>10</v>
      </c>
      <c r="H4" s="16" t="s">
        <v>11</v>
      </c>
      <c r="I4" s="17" t="s">
        <v>12</v>
      </c>
      <c r="J4" s="18" t="s">
        <v>13</v>
      </c>
      <c r="K4" s="19" t="s">
        <v>14</v>
      </c>
      <c r="L4" s="20"/>
      <c r="M4" s="21"/>
      <c r="N4" s="12"/>
      <c r="O4" s="22"/>
    </row>
    <row r="5" spans="1:15" s="1" customFormat="1" ht="15" customHeight="1">
      <c r="A5" s="23" t="s">
        <v>15</v>
      </c>
      <c r="B5" s="23" t="s">
        <v>16</v>
      </c>
      <c r="C5" s="24"/>
      <c r="D5" s="19"/>
      <c r="E5" s="21"/>
      <c r="F5" s="24"/>
      <c r="G5" s="23"/>
      <c r="H5" s="25" t="s">
        <v>17</v>
      </c>
      <c r="I5" s="25" t="s">
        <v>18</v>
      </c>
      <c r="J5" s="25" t="s">
        <v>19</v>
      </c>
      <c r="K5" s="25" t="s">
        <v>17</v>
      </c>
      <c r="L5" s="25" t="s">
        <v>18</v>
      </c>
      <c r="M5" s="25" t="s">
        <v>19</v>
      </c>
      <c r="N5" s="23" t="s">
        <v>20</v>
      </c>
      <c r="O5" s="23" t="s">
        <v>21</v>
      </c>
    </row>
    <row r="6" spans="1:15" s="1" customFormat="1" ht="15" customHeight="1">
      <c r="A6" s="7"/>
      <c r="B6" s="7"/>
      <c r="C6" s="8"/>
      <c r="D6" s="9"/>
      <c r="E6" s="10"/>
      <c r="F6" s="8"/>
      <c r="G6" s="7"/>
      <c r="H6" s="26"/>
      <c r="I6" s="27"/>
      <c r="J6" s="28"/>
      <c r="K6" s="26"/>
      <c r="L6" s="27"/>
      <c r="M6" s="28"/>
      <c r="N6" s="7"/>
      <c r="O6" s="7"/>
    </row>
    <row r="7" spans="1:15" s="1" customFormat="1" ht="21.75" customHeight="1">
      <c r="A7" s="106">
        <v>1</v>
      </c>
      <c r="B7" s="22">
        <v>6501</v>
      </c>
      <c r="C7" s="107" t="s">
        <v>22</v>
      </c>
      <c r="D7" s="14" t="s">
        <v>23</v>
      </c>
      <c r="E7" s="108" t="s">
        <v>24</v>
      </c>
      <c r="F7" s="12" t="s">
        <v>25</v>
      </c>
      <c r="G7" s="12" t="s">
        <v>322</v>
      </c>
      <c r="H7" s="109">
        <v>75</v>
      </c>
      <c r="I7" s="110">
        <v>31</v>
      </c>
      <c r="J7" s="110">
        <v>44</v>
      </c>
      <c r="K7" s="109">
        <v>6</v>
      </c>
      <c r="L7" s="110">
        <v>2</v>
      </c>
      <c r="M7" s="111">
        <v>4</v>
      </c>
      <c r="N7" s="112">
        <v>0</v>
      </c>
      <c r="O7" s="112">
        <v>1</v>
      </c>
    </row>
    <row r="8" spans="1:15" s="1" customFormat="1" ht="21.95" customHeight="1">
      <c r="A8" s="106">
        <v>2</v>
      </c>
      <c r="B8" s="22">
        <v>6911</v>
      </c>
      <c r="C8" s="107" t="s">
        <v>276</v>
      </c>
      <c r="D8" s="14" t="s">
        <v>26</v>
      </c>
      <c r="E8" s="108" t="s">
        <v>27</v>
      </c>
      <c r="F8" s="12" t="s">
        <v>28</v>
      </c>
      <c r="G8" s="12" t="s">
        <v>313</v>
      </c>
      <c r="H8" s="109">
        <v>60</v>
      </c>
      <c r="I8" s="110">
        <v>35</v>
      </c>
      <c r="J8" s="110">
        <v>25</v>
      </c>
      <c r="K8" s="109">
        <v>8</v>
      </c>
      <c r="L8" s="110">
        <v>1</v>
      </c>
      <c r="M8" s="111">
        <v>7</v>
      </c>
      <c r="N8" s="112">
        <v>0</v>
      </c>
      <c r="O8" s="112">
        <v>2</v>
      </c>
    </row>
    <row r="9" spans="1:15" s="1" customFormat="1" ht="21.95" customHeight="1">
      <c r="A9" s="106">
        <v>3</v>
      </c>
      <c r="B9" s="22">
        <v>6916</v>
      </c>
      <c r="C9" s="107" t="s">
        <v>277</v>
      </c>
      <c r="D9" s="14" t="s">
        <v>278</v>
      </c>
      <c r="E9" s="108" t="s">
        <v>29</v>
      </c>
      <c r="F9" s="12" t="s">
        <v>30</v>
      </c>
      <c r="G9" s="12" t="s">
        <v>320</v>
      </c>
      <c r="H9" s="109">
        <v>37</v>
      </c>
      <c r="I9" s="110">
        <v>20</v>
      </c>
      <c r="J9" s="110">
        <v>17</v>
      </c>
      <c r="K9" s="109">
        <v>5</v>
      </c>
      <c r="L9" s="110">
        <v>1</v>
      </c>
      <c r="M9" s="111">
        <v>4</v>
      </c>
      <c r="N9" s="112">
        <v>3</v>
      </c>
      <c r="O9" s="112">
        <v>0</v>
      </c>
    </row>
    <row r="10" spans="1:15" s="1" customFormat="1" ht="21.95" customHeight="1">
      <c r="A10" s="106">
        <v>4</v>
      </c>
      <c r="B10" s="22">
        <v>6924</v>
      </c>
      <c r="C10" s="107" t="s">
        <v>279</v>
      </c>
      <c r="D10" s="14" t="s">
        <v>280</v>
      </c>
      <c r="E10" s="108" t="s">
        <v>31</v>
      </c>
      <c r="F10" s="12" t="s">
        <v>32</v>
      </c>
      <c r="G10" s="12" t="s">
        <v>321</v>
      </c>
      <c r="H10" s="109">
        <v>58</v>
      </c>
      <c r="I10" s="110">
        <v>31</v>
      </c>
      <c r="J10" s="110">
        <v>27</v>
      </c>
      <c r="K10" s="109">
        <v>5</v>
      </c>
      <c r="L10" s="110">
        <v>1</v>
      </c>
      <c r="M10" s="111">
        <v>4</v>
      </c>
      <c r="N10" s="112">
        <v>4</v>
      </c>
      <c r="O10" s="112">
        <v>0</v>
      </c>
    </row>
    <row r="11" spans="1:15" s="1" customFormat="1" ht="21.95" customHeight="1">
      <c r="A11" s="106">
        <v>5</v>
      </c>
      <c r="B11" s="22">
        <v>7002</v>
      </c>
      <c r="C11" s="107" t="s">
        <v>316</v>
      </c>
      <c r="D11" s="14" t="s">
        <v>281</v>
      </c>
      <c r="E11" s="108" t="s">
        <v>33</v>
      </c>
      <c r="F11" s="12" t="s">
        <v>314</v>
      </c>
      <c r="G11" s="12" t="s">
        <v>315</v>
      </c>
      <c r="H11" s="109">
        <v>0</v>
      </c>
      <c r="I11" s="110">
        <v>0</v>
      </c>
      <c r="J11" s="110">
        <v>0</v>
      </c>
      <c r="K11" s="109">
        <v>0</v>
      </c>
      <c r="L11" s="110">
        <v>0</v>
      </c>
      <c r="M11" s="111">
        <v>0</v>
      </c>
      <c r="N11" s="112">
        <v>0</v>
      </c>
      <c r="O11" s="112">
        <v>0</v>
      </c>
    </row>
    <row r="12" spans="1:15" s="1" customFormat="1" ht="21.95" customHeight="1">
      <c r="A12" s="106">
        <v>6</v>
      </c>
      <c r="B12" s="106">
        <v>7114</v>
      </c>
      <c r="C12" s="107" t="s">
        <v>300</v>
      </c>
      <c r="D12" s="14" t="s">
        <v>301</v>
      </c>
      <c r="E12" s="108" t="s">
        <v>34</v>
      </c>
      <c r="F12" s="12" t="s">
        <v>35</v>
      </c>
      <c r="G12" s="12" t="s">
        <v>302</v>
      </c>
      <c r="H12" s="109">
        <f>I12+J12</f>
        <v>43</v>
      </c>
      <c r="I12" s="110">
        <v>27</v>
      </c>
      <c r="J12" s="111">
        <v>16</v>
      </c>
      <c r="K12" s="109">
        <f>SUM(L12:M12)</f>
        <v>2</v>
      </c>
      <c r="L12" s="110">
        <v>0</v>
      </c>
      <c r="M12" s="111">
        <v>2</v>
      </c>
      <c r="N12" s="113" t="s">
        <v>319</v>
      </c>
      <c r="O12" s="113" t="s">
        <v>319</v>
      </c>
    </row>
    <row r="13" spans="1:15" s="1" customFormat="1" ht="21.95" customHeight="1">
      <c r="A13" s="106">
        <v>7</v>
      </c>
      <c r="B13" s="106">
        <v>7118</v>
      </c>
      <c r="C13" s="107" t="s">
        <v>303</v>
      </c>
      <c r="D13" s="14" t="s">
        <v>304</v>
      </c>
      <c r="E13" s="108" t="s">
        <v>36</v>
      </c>
      <c r="F13" s="12" t="s">
        <v>37</v>
      </c>
      <c r="G13" s="12" t="s">
        <v>312</v>
      </c>
      <c r="H13" s="109">
        <f t="shared" ref="H13:H16" si="0">I13+J13</f>
        <v>61</v>
      </c>
      <c r="I13" s="110">
        <v>28</v>
      </c>
      <c r="J13" s="111">
        <v>33</v>
      </c>
      <c r="K13" s="109">
        <f>SUM(L13:M13)</f>
        <v>5</v>
      </c>
      <c r="L13" s="110">
        <v>0</v>
      </c>
      <c r="M13" s="111">
        <v>5</v>
      </c>
      <c r="N13" s="113" t="s">
        <v>319</v>
      </c>
      <c r="O13" s="113" t="s">
        <v>319</v>
      </c>
    </row>
    <row r="14" spans="1:15" s="1" customFormat="1" ht="21.95" customHeight="1">
      <c r="A14" s="106">
        <v>8</v>
      </c>
      <c r="B14" s="106">
        <v>7108</v>
      </c>
      <c r="C14" s="107" t="s">
        <v>306</v>
      </c>
      <c r="D14" s="14" t="s">
        <v>307</v>
      </c>
      <c r="E14" s="108" t="s">
        <v>38</v>
      </c>
      <c r="F14" s="12" t="s">
        <v>39</v>
      </c>
      <c r="G14" s="12" t="s">
        <v>317</v>
      </c>
      <c r="H14" s="109">
        <f t="shared" si="0"/>
        <v>59</v>
      </c>
      <c r="I14" s="110">
        <v>29</v>
      </c>
      <c r="J14" s="111">
        <v>30</v>
      </c>
      <c r="K14" s="109">
        <f>SUM(L14:M14)</f>
        <v>4</v>
      </c>
      <c r="L14" s="110">
        <v>0</v>
      </c>
      <c r="M14" s="111">
        <v>4</v>
      </c>
      <c r="N14" s="113" t="s">
        <v>319</v>
      </c>
      <c r="O14" s="113" t="s">
        <v>319</v>
      </c>
    </row>
    <row r="15" spans="1:15" s="1" customFormat="1" ht="21.95" customHeight="1">
      <c r="A15" s="106">
        <v>9</v>
      </c>
      <c r="B15" s="106">
        <v>7119</v>
      </c>
      <c r="C15" s="107" t="s">
        <v>308</v>
      </c>
      <c r="D15" s="14" t="s">
        <v>309</v>
      </c>
      <c r="E15" s="108" t="s">
        <v>40</v>
      </c>
      <c r="F15" s="12" t="s">
        <v>41</v>
      </c>
      <c r="G15" s="12" t="s">
        <v>305</v>
      </c>
      <c r="H15" s="109">
        <f t="shared" si="0"/>
        <v>49</v>
      </c>
      <c r="I15" s="110">
        <v>27</v>
      </c>
      <c r="J15" s="111">
        <v>22</v>
      </c>
      <c r="K15" s="109">
        <f>SUM(L15:M15)</f>
        <v>4</v>
      </c>
      <c r="L15" s="110">
        <v>0</v>
      </c>
      <c r="M15" s="111">
        <v>4</v>
      </c>
      <c r="N15" s="113" t="s">
        <v>319</v>
      </c>
      <c r="O15" s="113" t="s">
        <v>319</v>
      </c>
    </row>
    <row r="16" spans="1:15" s="1" customFormat="1" ht="21.95" customHeight="1">
      <c r="A16" s="106">
        <v>10</v>
      </c>
      <c r="B16" s="106">
        <v>7117</v>
      </c>
      <c r="C16" s="107" t="s">
        <v>310</v>
      </c>
      <c r="D16" s="14" t="s">
        <v>311</v>
      </c>
      <c r="E16" s="108" t="s">
        <v>42</v>
      </c>
      <c r="F16" s="12" t="s">
        <v>43</v>
      </c>
      <c r="G16" s="12" t="s">
        <v>318</v>
      </c>
      <c r="H16" s="109">
        <f t="shared" si="0"/>
        <v>39</v>
      </c>
      <c r="I16" s="110">
        <v>19</v>
      </c>
      <c r="J16" s="111">
        <v>20</v>
      </c>
      <c r="K16" s="109">
        <f>SUM(L16:M16)</f>
        <v>3</v>
      </c>
      <c r="L16" s="110">
        <v>1</v>
      </c>
      <c r="M16" s="111">
        <v>2</v>
      </c>
      <c r="N16" s="113" t="s">
        <v>319</v>
      </c>
      <c r="O16" s="113" t="s">
        <v>319</v>
      </c>
    </row>
    <row r="17" spans="1:15" s="1" customFormat="1" ht="21.95" customHeight="1">
      <c r="A17" s="106">
        <v>11</v>
      </c>
      <c r="B17" s="22">
        <v>7121</v>
      </c>
      <c r="C17" s="107" t="s">
        <v>296</v>
      </c>
      <c r="D17" s="14" t="s">
        <v>297</v>
      </c>
      <c r="E17" s="108" t="s">
        <v>282</v>
      </c>
      <c r="F17" s="12" t="s">
        <v>298</v>
      </c>
      <c r="G17" s="12" t="s">
        <v>299</v>
      </c>
      <c r="H17" s="109">
        <v>108</v>
      </c>
      <c r="I17" s="110">
        <v>56</v>
      </c>
      <c r="J17" s="110">
        <v>52</v>
      </c>
      <c r="K17" s="109">
        <v>13</v>
      </c>
      <c r="L17" s="110">
        <v>2</v>
      </c>
      <c r="M17" s="111">
        <v>11</v>
      </c>
      <c r="N17" s="112">
        <v>2</v>
      </c>
      <c r="O17" s="112">
        <v>2</v>
      </c>
    </row>
    <row r="18" spans="1:15" s="1" customFormat="1" ht="21.95" customHeight="1">
      <c r="A18" s="117" t="s">
        <v>338</v>
      </c>
      <c r="B18" s="118"/>
      <c r="C18" s="118"/>
      <c r="D18" s="118"/>
      <c r="E18" s="118"/>
      <c r="F18" s="118"/>
      <c r="G18" s="119"/>
      <c r="H18" s="2">
        <f>SUM(H7:H17)</f>
        <v>589</v>
      </c>
      <c r="I18" s="3">
        <f>SUM(I7:I17)</f>
        <v>303</v>
      </c>
      <c r="J18" s="3">
        <f t="shared" ref="J18:O18" si="1">SUM(J7:J17)</f>
        <v>286</v>
      </c>
      <c r="K18" s="2">
        <f t="shared" si="1"/>
        <v>55</v>
      </c>
      <c r="L18" s="3">
        <f t="shared" si="1"/>
        <v>8</v>
      </c>
      <c r="M18" s="3">
        <f t="shared" si="1"/>
        <v>47</v>
      </c>
      <c r="N18" s="2">
        <f t="shared" si="1"/>
        <v>9</v>
      </c>
      <c r="O18" s="4">
        <f t="shared" si="1"/>
        <v>5</v>
      </c>
    </row>
    <row r="19" spans="1:15" s="1" customFormat="1" ht="21.95" customHeight="1">
      <c r="A19" s="29"/>
      <c r="B19" s="29"/>
      <c r="C19" s="30"/>
      <c r="D19" s="29"/>
      <c r="E19" s="29"/>
      <c r="F19" s="31"/>
      <c r="G19" s="32"/>
      <c r="H19" s="29"/>
      <c r="I19" s="29"/>
      <c r="J19" s="29"/>
      <c r="K19" s="29"/>
      <c r="L19" s="29"/>
      <c r="M19" s="29"/>
      <c r="N19" s="29"/>
      <c r="O19" s="29"/>
    </row>
    <row r="20" spans="1:15" s="1" customFormat="1" ht="21.95" customHeight="1">
      <c r="A20" s="29"/>
      <c r="B20" s="29"/>
      <c r="C20" s="30"/>
      <c r="D20" s="29"/>
      <c r="E20" s="29"/>
      <c r="F20" s="31"/>
      <c r="G20" s="32"/>
      <c r="H20" s="29"/>
      <c r="I20" s="29"/>
      <c r="J20" s="29"/>
      <c r="K20" s="29"/>
      <c r="L20" s="29"/>
      <c r="M20" s="29"/>
      <c r="N20" s="29"/>
      <c r="O20" s="29"/>
    </row>
    <row r="21" spans="1:15" s="1" customFormat="1" ht="21.95" customHeight="1">
      <c r="A21" s="29"/>
      <c r="B21" s="29"/>
      <c r="C21" s="30"/>
      <c r="D21" s="29"/>
      <c r="E21" s="29"/>
      <c r="F21" s="31"/>
      <c r="G21" s="32"/>
      <c r="H21" s="29"/>
      <c r="I21" s="29"/>
      <c r="J21" s="29"/>
      <c r="K21" s="29"/>
      <c r="L21" s="29"/>
      <c r="M21" s="29"/>
      <c r="N21" s="29"/>
      <c r="O21" s="29"/>
    </row>
    <row r="22" spans="1:15">
      <c r="C22" s="30"/>
      <c r="F22" s="31"/>
    </row>
    <row r="23" spans="1:15">
      <c r="C23" s="30"/>
      <c r="F23" s="31"/>
    </row>
    <row r="24" spans="1:15">
      <c r="C24" s="30"/>
    </row>
    <row r="25" spans="1:15">
      <c r="C25" s="30"/>
    </row>
    <row r="26" spans="1:15">
      <c r="C26" s="30"/>
    </row>
    <row r="27" spans="1:15">
      <c r="C27" s="30"/>
    </row>
    <row r="28" spans="1:15">
      <c r="C28" s="30"/>
    </row>
    <row r="29" spans="1:15">
      <c r="C29" s="30"/>
    </row>
    <row r="30" spans="1:15">
      <c r="C30" s="30"/>
    </row>
    <row r="31" spans="1:15">
      <c r="C31" s="30"/>
    </row>
    <row r="32" spans="1:15">
      <c r="C32" s="30"/>
    </row>
    <row r="33" spans="3:3">
      <c r="C33" s="30"/>
    </row>
    <row r="34" spans="3:3">
      <c r="C34" s="30"/>
    </row>
    <row r="35" spans="3:3">
      <c r="C35" s="30"/>
    </row>
    <row r="36" spans="3:3">
      <c r="C36" s="30"/>
    </row>
    <row r="37" spans="3:3">
      <c r="C37" s="30"/>
    </row>
    <row r="38" spans="3:3">
      <c r="C38" s="30"/>
    </row>
    <row r="39" spans="3:3">
      <c r="C39" s="30"/>
    </row>
    <row r="40" spans="3:3">
      <c r="C40" s="30"/>
    </row>
    <row r="41" spans="3:3">
      <c r="C41" s="30"/>
    </row>
    <row r="42" spans="3:3">
      <c r="C42" s="30"/>
    </row>
    <row r="43" spans="3:3">
      <c r="C43" s="30"/>
    </row>
    <row r="44" spans="3:3">
      <c r="C44" s="30"/>
    </row>
    <row r="45" spans="3:3">
      <c r="C45" s="30"/>
    </row>
    <row r="46" spans="3:3">
      <c r="C46" s="30"/>
    </row>
    <row r="47" spans="3:3">
      <c r="C47" s="30"/>
    </row>
    <row r="48" spans="3:3">
      <c r="C48" s="30"/>
    </row>
    <row r="49" spans="3:3">
      <c r="C49" s="30"/>
    </row>
    <row r="50" spans="3:3">
      <c r="C50" s="30"/>
    </row>
    <row r="51" spans="3:3">
      <c r="C51" s="30"/>
    </row>
    <row r="52" spans="3:3">
      <c r="C52" s="30"/>
    </row>
    <row r="53" spans="3:3">
      <c r="C53" s="30"/>
    </row>
    <row r="54" spans="3:3">
      <c r="C54" s="30"/>
    </row>
    <row r="55" spans="3:3">
      <c r="C55" s="30"/>
    </row>
    <row r="56" spans="3:3">
      <c r="C56" s="30"/>
    </row>
    <row r="57" spans="3:3">
      <c r="C57" s="30"/>
    </row>
    <row r="58" spans="3:3">
      <c r="C58" s="30"/>
    </row>
    <row r="59" spans="3:3">
      <c r="C59" s="30"/>
    </row>
    <row r="60" spans="3:3">
      <c r="C60" s="30"/>
    </row>
    <row r="61" spans="3:3">
      <c r="C61" s="30"/>
    </row>
    <row r="62" spans="3:3">
      <c r="C62" s="30"/>
    </row>
    <row r="63" spans="3:3">
      <c r="C63" s="30"/>
    </row>
    <row r="64" spans="3:3">
      <c r="C64" s="30"/>
    </row>
  </sheetData>
  <mergeCells count="1">
    <mergeCell ref="A18:G18"/>
  </mergeCells>
  <phoneticPr fontId="3"/>
  <printOptions gridLinesSet="0"/>
  <pageMargins left="0.59055118110236227" right="0.39370078740157483" top="0.70866141732283472" bottom="0.70866141732283472" header="0.51181102362204722" footer="0.51181102362204722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5"/>
  <sheetViews>
    <sheetView tabSelected="1" view="pageBreakPreview" zoomScaleNormal="90" zoomScaleSheetLayoutView="100" workbookViewId="0">
      <pane xSplit="3" ySplit="4" topLeftCell="D17" activePane="bottomRight" state="frozen"/>
      <selection activeCell="D4" sqref="D4"/>
      <selection pane="topRight" activeCell="D4" sqref="D4"/>
      <selection pane="bottomLeft" activeCell="D4" sqref="D4"/>
      <selection pane="bottomRight" activeCell="C24" sqref="C24"/>
    </sheetView>
  </sheetViews>
  <sheetFormatPr defaultRowHeight="19.5" customHeight="1"/>
  <cols>
    <col min="1" max="1" width="4.125" style="84" customWidth="1"/>
    <col min="2" max="2" width="5.875" style="84" customWidth="1"/>
    <col min="3" max="3" width="34" style="85" customWidth="1"/>
    <col min="4" max="4" width="25.75" style="85" customWidth="1"/>
    <col min="5" max="5" width="9" style="86" customWidth="1"/>
    <col min="6" max="6" width="13.5" style="86" customWidth="1"/>
    <col min="7" max="7" width="13.125" style="84" customWidth="1"/>
    <col min="8" max="8" width="6.625" style="84" customWidth="1"/>
    <col min="9" max="10" width="6.75" style="84" customWidth="1"/>
    <col min="11" max="11" width="6.625" style="84" customWidth="1"/>
    <col min="12" max="13" width="5.375" style="84" customWidth="1"/>
    <col min="14" max="14" width="6.5" style="84" customWidth="1"/>
    <col min="15" max="15" width="7.75" style="84" customWidth="1"/>
    <col min="16" max="16" width="7.375" style="84" customWidth="1"/>
    <col min="17" max="27" width="5" style="84" customWidth="1"/>
    <col min="28" max="16384" width="9" style="84"/>
  </cols>
  <sheetData>
    <row r="1" spans="1:27" s="39" customFormat="1" ht="21" customHeight="1">
      <c r="A1" s="33" t="s">
        <v>44</v>
      </c>
      <c r="B1" s="34"/>
      <c r="C1" s="34"/>
      <c r="D1" s="34"/>
      <c r="E1" s="35"/>
      <c r="F1" s="35"/>
      <c r="G1" s="34"/>
      <c r="H1" s="34"/>
      <c r="I1" s="34"/>
      <c r="J1" s="34"/>
      <c r="K1" s="34"/>
      <c r="L1" s="34"/>
      <c r="M1" s="34"/>
      <c r="N1" s="36"/>
      <c r="O1" s="34"/>
      <c r="P1" s="37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s="39" customFormat="1" ht="21" customHeight="1">
      <c r="A2" s="40" t="s">
        <v>1</v>
      </c>
      <c r="B2" s="40" t="s">
        <v>2</v>
      </c>
      <c r="C2" s="41"/>
      <c r="D2" s="42"/>
      <c r="E2" s="43"/>
      <c r="F2" s="44"/>
      <c r="G2" s="40"/>
      <c r="H2" s="42"/>
      <c r="I2" s="45"/>
      <c r="J2" s="46"/>
      <c r="K2" s="47"/>
      <c r="L2" s="48"/>
      <c r="M2" s="49"/>
      <c r="N2" s="50" t="s">
        <v>3</v>
      </c>
      <c r="O2" s="50" t="s">
        <v>4</v>
      </c>
      <c r="P2" s="37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</row>
    <row r="3" spans="1:27" s="39" customFormat="1" ht="21" customHeight="1">
      <c r="A3" s="51"/>
      <c r="B3" s="51" t="s">
        <v>5</v>
      </c>
      <c r="C3" s="51" t="s">
        <v>45</v>
      </c>
      <c r="D3" s="116" t="s">
        <v>7</v>
      </c>
      <c r="E3" s="52" t="s">
        <v>8</v>
      </c>
      <c r="F3" s="51" t="s">
        <v>9</v>
      </c>
      <c r="G3" s="51" t="s">
        <v>10</v>
      </c>
      <c r="H3" s="53" t="s">
        <v>11</v>
      </c>
      <c r="I3" s="36" t="s">
        <v>12</v>
      </c>
      <c r="J3" s="54" t="s">
        <v>13</v>
      </c>
      <c r="K3" s="55" t="s">
        <v>46</v>
      </c>
      <c r="L3" s="56"/>
      <c r="M3" s="57"/>
      <c r="N3" s="58"/>
      <c r="O3" s="59"/>
      <c r="P3" s="37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</row>
    <row r="4" spans="1:27" s="39" customFormat="1" ht="21" customHeight="1">
      <c r="A4" s="60" t="s">
        <v>15</v>
      </c>
      <c r="B4" s="60" t="s">
        <v>16</v>
      </c>
      <c r="C4" s="61"/>
      <c r="D4" s="62"/>
      <c r="E4" s="63"/>
      <c r="F4" s="64"/>
      <c r="G4" s="60"/>
      <c r="H4" s="65" t="s">
        <v>17</v>
      </c>
      <c r="I4" s="65" t="s">
        <v>18</v>
      </c>
      <c r="J4" s="65" t="s">
        <v>19</v>
      </c>
      <c r="K4" s="65" t="s">
        <v>17</v>
      </c>
      <c r="L4" s="65" t="s">
        <v>18</v>
      </c>
      <c r="M4" s="65" t="s">
        <v>19</v>
      </c>
      <c r="N4" s="66" t="s">
        <v>20</v>
      </c>
      <c r="O4" s="66" t="s">
        <v>21</v>
      </c>
      <c r="P4" s="37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s="39" customFormat="1" ht="21" customHeight="1">
      <c r="A5" s="67"/>
      <c r="B5" s="40"/>
      <c r="C5" s="68"/>
      <c r="D5" s="42"/>
      <c r="E5" s="43"/>
      <c r="F5" s="69"/>
      <c r="G5" s="40"/>
      <c r="H5" s="70"/>
      <c r="I5" s="71"/>
      <c r="J5" s="72"/>
      <c r="K5" s="70"/>
      <c r="L5" s="71"/>
      <c r="M5" s="72"/>
      <c r="N5" s="73"/>
      <c r="O5" s="74"/>
      <c r="P5" s="37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s="39" customFormat="1" ht="21" customHeight="1">
      <c r="A6" s="87">
        <v>1</v>
      </c>
      <c r="B6" s="88">
        <v>6511</v>
      </c>
      <c r="C6" s="89" t="s">
        <v>47</v>
      </c>
      <c r="D6" s="90" t="s">
        <v>48</v>
      </c>
      <c r="E6" s="91" t="s">
        <v>49</v>
      </c>
      <c r="F6" s="88" t="s">
        <v>50</v>
      </c>
      <c r="G6" s="88" t="s">
        <v>51</v>
      </c>
      <c r="H6" s="92">
        <f t="shared" ref="H6:H37" si="0">SUM(I6:J6)</f>
        <v>110</v>
      </c>
      <c r="I6" s="93">
        <v>56</v>
      </c>
      <c r="J6" s="93">
        <v>54</v>
      </c>
      <c r="K6" s="92">
        <f t="shared" ref="K6:K57" si="1">SUM(L6:M6)</f>
        <v>13</v>
      </c>
      <c r="L6" s="93">
        <v>1</v>
      </c>
      <c r="M6" s="94">
        <v>12</v>
      </c>
      <c r="N6" s="95">
        <v>0</v>
      </c>
      <c r="O6" s="95">
        <v>2</v>
      </c>
      <c r="P6" s="37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s="39" customFormat="1" ht="21" customHeight="1">
      <c r="A7" s="87">
        <v>2</v>
      </c>
      <c r="B7" s="88">
        <v>6512</v>
      </c>
      <c r="C7" s="96" t="s">
        <v>52</v>
      </c>
      <c r="D7" s="90" t="s">
        <v>53</v>
      </c>
      <c r="E7" s="91" t="s">
        <v>54</v>
      </c>
      <c r="F7" s="88" t="s">
        <v>55</v>
      </c>
      <c r="G7" s="88" t="s">
        <v>56</v>
      </c>
      <c r="H7" s="92">
        <f t="shared" si="0"/>
        <v>116</v>
      </c>
      <c r="I7" s="93">
        <v>65</v>
      </c>
      <c r="J7" s="93">
        <v>51</v>
      </c>
      <c r="K7" s="92">
        <f t="shared" si="1"/>
        <v>14</v>
      </c>
      <c r="L7" s="93">
        <v>2</v>
      </c>
      <c r="M7" s="94">
        <v>12</v>
      </c>
      <c r="N7" s="95">
        <v>0</v>
      </c>
      <c r="O7" s="95">
        <v>2</v>
      </c>
      <c r="P7" s="37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s="39" customFormat="1" ht="21" customHeight="1">
      <c r="A8" s="87">
        <v>3</v>
      </c>
      <c r="B8" s="88">
        <v>6514</v>
      </c>
      <c r="C8" s="96" t="s">
        <v>57</v>
      </c>
      <c r="D8" s="90" t="s">
        <v>58</v>
      </c>
      <c r="E8" s="91" t="s">
        <v>59</v>
      </c>
      <c r="F8" s="88" t="s">
        <v>60</v>
      </c>
      <c r="G8" s="88" t="s">
        <v>287</v>
      </c>
      <c r="H8" s="92">
        <f t="shared" si="0"/>
        <v>129</v>
      </c>
      <c r="I8" s="93">
        <v>63</v>
      </c>
      <c r="J8" s="93">
        <v>66</v>
      </c>
      <c r="K8" s="92">
        <f t="shared" si="1"/>
        <v>15</v>
      </c>
      <c r="L8" s="93">
        <v>2</v>
      </c>
      <c r="M8" s="94">
        <v>13</v>
      </c>
      <c r="N8" s="95">
        <v>0</v>
      </c>
      <c r="O8" s="95">
        <v>3</v>
      </c>
      <c r="P8" s="37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s="39" customFormat="1" ht="21" customHeight="1">
      <c r="A9" s="87">
        <v>4</v>
      </c>
      <c r="B9" s="88">
        <v>6515</v>
      </c>
      <c r="C9" s="96" t="s">
        <v>61</v>
      </c>
      <c r="D9" s="90" t="s">
        <v>62</v>
      </c>
      <c r="E9" s="91" t="s">
        <v>63</v>
      </c>
      <c r="F9" s="88" t="s">
        <v>64</v>
      </c>
      <c r="G9" s="88" t="s">
        <v>65</v>
      </c>
      <c r="H9" s="92">
        <f t="shared" si="0"/>
        <v>190</v>
      </c>
      <c r="I9" s="93">
        <v>105</v>
      </c>
      <c r="J9" s="93">
        <v>85</v>
      </c>
      <c r="K9" s="92">
        <f t="shared" si="1"/>
        <v>13</v>
      </c>
      <c r="L9" s="93">
        <v>2</v>
      </c>
      <c r="M9" s="94">
        <v>11</v>
      </c>
      <c r="N9" s="95">
        <v>0</v>
      </c>
      <c r="O9" s="95">
        <v>4</v>
      </c>
      <c r="P9" s="37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s="39" customFormat="1" ht="21" customHeight="1">
      <c r="A10" s="87">
        <v>5</v>
      </c>
      <c r="B10" s="88">
        <v>6516</v>
      </c>
      <c r="C10" s="96" t="s">
        <v>66</v>
      </c>
      <c r="D10" s="90" t="s">
        <v>67</v>
      </c>
      <c r="E10" s="91" t="s">
        <v>68</v>
      </c>
      <c r="F10" s="88" t="s">
        <v>69</v>
      </c>
      <c r="G10" s="88" t="s">
        <v>70</v>
      </c>
      <c r="H10" s="92">
        <f t="shared" si="0"/>
        <v>202</v>
      </c>
      <c r="I10" s="93">
        <v>108</v>
      </c>
      <c r="J10" s="93">
        <v>94</v>
      </c>
      <c r="K10" s="92">
        <f t="shared" si="1"/>
        <v>18</v>
      </c>
      <c r="L10" s="93">
        <v>1</v>
      </c>
      <c r="M10" s="94">
        <v>17</v>
      </c>
      <c r="N10" s="95">
        <v>1</v>
      </c>
      <c r="O10" s="95">
        <v>10</v>
      </c>
      <c r="P10" s="37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s="39" customFormat="1" ht="21" customHeight="1">
      <c r="A11" s="87">
        <v>6</v>
      </c>
      <c r="B11" s="88">
        <v>6519</v>
      </c>
      <c r="C11" s="96" t="s">
        <v>71</v>
      </c>
      <c r="D11" s="90" t="s">
        <v>72</v>
      </c>
      <c r="E11" s="91" t="s">
        <v>73</v>
      </c>
      <c r="F11" s="88" t="s">
        <v>74</v>
      </c>
      <c r="G11" s="88" t="s">
        <v>288</v>
      </c>
      <c r="H11" s="92">
        <f t="shared" si="0"/>
        <v>55</v>
      </c>
      <c r="I11" s="93">
        <v>32</v>
      </c>
      <c r="J11" s="93">
        <v>23</v>
      </c>
      <c r="K11" s="92">
        <f t="shared" si="1"/>
        <v>9</v>
      </c>
      <c r="L11" s="93">
        <v>1</v>
      </c>
      <c r="M11" s="94">
        <v>8</v>
      </c>
      <c r="N11" s="95">
        <v>1</v>
      </c>
      <c r="O11" s="95">
        <v>1</v>
      </c>
      <c r="P11" s="37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s="39" customFormat="1" ht="21" customHeight="1">
      <c r="A12" s="87">
        <v>7</v>
      </c>
      <c r="B12" s="88">
        <v>6520</v>
      </c>
      <c r="C12" s="96" t="s">
        <v>75</v>
      </c>
      <c r="D12" s="90" t="s">
        <v>76</v>
      </c>
      <c r="E12" s="91" t="s">
        <v>77</v>
      </c>
      <c r="F12" s="88" t="s">
        <v>78</v>
      </c>
      <c r="G12" s="88" t="s">
        <v>79</v>
      </c>
      <c r="H12" s="92">
        <f t="shared" si="0"/>
        <v>56</v>
      </c>
      <c r="I12" s="93">
        <v>27</v>
      </c>
      <c r="J12" s="93">
        <v>29</v>
      </c>
      <c r="K12" s="92">
        <f t="shared" si="1"/>
        <v>6</v>
      </c>
      <c r="L12" s="93">
        <v>0</v>
      </c>
      <c r="M12" s="94">
        <v>6</v>
      </c>
      <c r="N12" s="95">
        <v>0</v>
      </c>
      <c r="O12" s="95">
        <v>2</v>
      </c>
      <c r="P12" s="37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s="39" customFormat="1" ht="21" customHeight="1">
      <c r="A13" s="87">
        <v>8</v>
      </c>
      <c r="B13" s="88">
        <v>6522</v>
      </c>
      <c r="C13" s="96" t="s">
        <v>80</v>
      </c>
      <c r="D13" s="90" t="s">
        <v>81</v>
      </c>
      <c r="E13" s="91" t="s">
        <v>82</v>
      </c>
      <c r="F13" s="88" t="s">
        <v>83</v>
      </c>
      <c r="G13" s="88" t="s">
        <v>283</v>
      </c>
      <c r="H13" s="92">
        <f t="shared" si="0"/>
        <v>123</v>
      </c>
      <c r="I13" s="93">
        <v>66</v>
      </c>
      <c r="J13" s="93">
        <v>57</v>
      </c>
      <c r="K13" s="92">
        <f t="shared" si="1"/>
        <v>13</v>
      </c>
      <c r="L13" s="93">
        <v>1</v>
      </c>
      <c r="M13" s="94">
        <v>12</v>
      </c>
      <c r="N13" s="95">
        <v>2</v>
      </c>
      <c r="O13" s="95">
        <v>6</v>
      </c>
      <c r="P13" s="37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s="39" customFormat="1" ht="21" customHeight="1">
      <c r="A14" s="87">
        <v>9</v>
      </c>
      <c r="B14" s="88">
        <v>6524</v>
      </c>
      <c r="C14" s="96" t="s">
        <v>84</v>
      </c>
      <c r="D14" s="90" t="s">
        <v>85</v>
      </c>
      <c r="E14" s="91" t="s">
        <v>86</v>
      </c>
      <c r="F14" s="88" t="s">
        <v>87</v>
      </c>
      <c r="G14" s="88" t="s">
        <v>88</v>
      </c>
      <c r="H14" s="92">
        <f t="shared" si="0"/>
        <v>24</v>
      </c>
      <c r="I14" s="93">
        <v>15</v>
      </c>
      <c r="J14" s="93">
        <v>9</v>
      </c>
      <c r="K14" s="92">
        <f t="shared" si="1"/>
        <v>7</v>
      </c>
      <c r="L14" s="93">
        <v>1</v>
      </c>
      <c r="M14" s="94">
        <v>6</v>
      </c>
      <c r="N14" s="95">
        <v>1</v>
      </c>
      <c r="O14" s="95">
        <v>2</v>
      </c>
      <c r="P14" s="37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</row>
    <row r="15" spans="1:27" s="39" customFormat="1" ht="21" customHeight="1">
      <c r="A15" s="87">
        <v>10</v>
      </c>
      <c r="B15" s="88">
        <v>6527</v>
      </c>
      <c r="C15" s="96" t="s">
        <v>89</v>
      </c>
      <c r="D15" s="90" t="s">
        <v>90</v>
      </c>
      <c r="E15" s="91" t="s">
        <v>91</v>
      </c>
      <c r="F15" s="88" t="s">
        <v>92</v>
      </c>
      <c r="G15" s="88" t="s">
        <v>93</v>
      </c>
      <c r="H15" s="92">
        <f t="shared" si="0"/>
        <v>152</v>
      </c>
      <c r="I15" s="93">
        <v>75</v>
      </c>
      <c r="J15" s="93">
        <v>77</v>
      </c>
      <c r="K15" s="92">
        <f t="shared" si="1"/>
        <v>25</v>
      </c>
      <c r="L15" s="93">
        <v>1</v>
      </c>
      <c r="M15" s="94">
        <v>24</v>
      </c>
      <c r="N15" s="95">
        <v>0</v>
      </c>
      <c r="O15" s="95">
        <v>2</v>
      </c>
      <c r="P15" s="37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s="39" customFormat="1" ht="21" customHeight="1">
      <c r="A16" s="87">
        <v>11</v>
      </c>
      <c r="B16" s="88">
        <v>6528</v>
      </c>
      <c r="C16" s="96" t="s">
        <v>94</v>
      </c>
      <c r="D16" s="90" t="s">
        <v>95</v>
      </c>
      <c r="E16" s="91" t="s">
        <v>327</v>
      </c>
      <c r="F16" s="88" t="s">
        <v>96</v>
      </c>
      <c r="G16" s="88" t="s">
        <v>289</v>
      </c>
      <c r="H16" s="92">
        <f t="shared" si="0"/>
        <v>88</v>
      </c>
      <c r="I16" s="93">
        <v>45</v>
      </c>
      <c r="J16" s="93">
        <v>43</v>
      </c>
      <c r="K16" s="92">
        <f t="shared" si="1"/>
        <v>14</v>
      </c>
      <c r="L16" s="93">
        <v>2</v>
      </c>
      <c r="M16" s="94">
        <v>12</v>
      </c>
      <c r="N16" s="95">
        <v>1</v>
      </c>
      <c r="O16" s="95">
        <v>4</v>
      </c>
      <c r="P16" s="37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s="39" customFormat="1" ht="21" customHeight="1">
      <c r="A17" s="87">
        <v>12</v>
      </c>
      <c r="B17" s="88">
        <v>6530</v>
      </c>
      <c r="C17" s="96" t="s">
        <v>97</v>
      </c>
      <c r="D17" s="90" t="s">
        <v>98</v>
      </c>
      <c r="E17" s="91" t="s">
        <v>99</v>
      </c>
      <c r="F17" s="88" t="s">
        <v>100</v>
      </c>
      <c r="G17" s="88" t="s">
        <v>101</v>
      </c>
      <c r="H17" s="92">
        <f t="shared" si="0"/>
        <v>58</v>
      </c>
      <c r="I17" s="93">
        <v>37</v>
      </c>
      <c r="J17" s="93">
        <v>21</v>
      </c>
      <c r="K17" s="92">
        <f t="shared" si="1"/>
        <v>10</v>
      </c>
      <c r="L17" s="93">
        <v>1</v>
      </c>
      <c r="M17" s="94">
        <v>9</v>
      </c>
      <c r="N17" s="95">
        <v>0</v>
      </c>
      <c r="O17" s="95">
        <v>1</v>
      </c>
      <c r="P17" s="37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s="39" customFormat="1" ht="21" customHeight="1">
      <c r="A18" s="87">
        <v>13</v>
      </c>
      <c r="B18" s="88">
        <v>6531</v>
      </c>
      <c r="C18" s="96" t="s">
        <v>102</v>
      </c>
      <c r="D18" s="90" t="s">
        <v>103</v>
      </c>
      <c r="E18" s="91" t="s">
        <v>104</v>
      </c>
      <c r="F18" s="88" t="s">
        <v>105</v>
      </c>
      <c r="G18" s="88" t="s">
        <v>323</v>
      </c>
      <c r="H18" s="92">
        <f t="shared" si="0"/>
        <v>26</v>
      </c>
      <c r="I18" s="93">
        <v>8</v>
      </c>
      <c r="J18" s="93">
        <v>18</v>
      </c>
      <c r="K18" s="92">
        <f t="shared" si="1"/>
        <v>11</v>
      </c>
      <c r="L18" s="93">
        <v>2</v>
      </c>
      <c r="M18" s="94">
        <v>9</v>
      </c>
      <c r="N18" s="95">
        <v>1</v>
      </c>
      <c r="O18" s="95">
        <v>6</v>
      </c>
      <c r="P18" s="37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s="39" customFormat="1" ht="21" customHeight="1">
      <c r="A19" s="87">
        <v>14</v>
      </c>
      <c r="B19" s="88">
        <v>6544</v>
      </c>
      <c r="C19" s="96" t="s">
        <v>106</v>
      </c>
      <c r="D19" s="90" t="s">
        <v>107</v>
      </c>
      <c r="E19" s="91" t="s">
        <v>108</v>
      </c>
      <c r="F19" s="88" t="s">
        <v>109</v>
      </c>
      <c r="G19" s="88" t="s">
        <v>328</v>
      </c>
      <c r="H19" s="92">
        <f t="shared" si="0"/>
        <v>46</v>
      </c>
      <c r="I19" s="93">
        <v>23</v>
      </c>
      <c r="J19" s="93">
        <v>23</v>
      </c>
      <c r="K19" s="92">
        <f t="shared" si="1"/>
        <v>4</v>
      </c>
      <c r="L19" s="93">
        <v>0</v>
      </c>
      <c r="M19" s="94">
        <v>4</v>
      </c>
      <c r="N19" s="95">
        <v>0</v>
      </c>
      <c r="O19" s="95">
        <v>1</v>
      </c>
      <c r="P19" s="37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s="39" customFormat="1" ht="21" customHeight="1">
      <c r="A20" s="87">
        <v>15</v>
      </c>
      <c r="B20" s="88">
        <v>6547</v>
      </c>
      <c r="C20" s="89" t="s">
        <v>110</v>
      </c>
      <c r="D20" s="90" t="s">
        <v>111</v>
      </c>
      <c r="E20" s="91" t="s">
        <v>112</v>
      </c>
      <c r="F20" s="88" t="s">
        <v>113</v>
      </c>
      <c r="G20" s="88" t="s">
        <v>114</v>
      </c>
      <c r="H20" s="92">
        <f t="shared" si="0"/>
        <v>167</v>
      </c>
      <c r="I20" s="93">
        <v>81</v>
      </c>
      <c r="J20" s="93">
        <v>86</v>
      </c>
      <c r="K20" s="92">
        <f t="shared" si="1"/>
        <v>20</v>
      </c>
      <c r="L20" s="93">
        <v>2</v>
      </c>
      <c r="M20" s="94">
        <v>18</v>
      </c>
      <c r="N20" s="97">
        <v>3</v>
      </c>
      <c r="O20" s="95">
        <v>8</v>
      </c>
      <c r="P20" s="37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s="39" customFormat="1" ht="21" customHeight="1">
      <c r="A21" s="87">
        <v>16</v>
      </c>
      <c r="B21" s="88">
        <v>6548</v>
      </c>
      <c r="C21" s="96" t="s">
        <v>115</v>
      </c>
      <c r="D21" s="90" t="s">
        <v>116</v>
      </c>
      <c r="E21" s="91" t="s">
        <v>117</v>
      </c>
      <c r="F21" s="88" t="s">
        <v>118</v>
      </c>
      <c r="G21" s="88" t="s">
        <v>119</v>
      </c>
      <c r="H21" s="92">
        <f t="shared" si="0"/>
        <v>27</v>
      </c>
      <c r="I21" s="93">
        <v>15</v>
      </c>
      <c r="J21" s="93">
        <v>12</v>
      </c>
      <c r="K21" s="92">
        <f t="shared" si="1"/>
        <v>8</v>
      </c>
      <c r="L21" s="93">
        <v>2</v>
      </c>
      <c r="M21" s="94">
        <v>6</v>
      </c>
      <c r="N21" s="95">
        <v>0</v>
      </c>
      <c r="O21" s="95">
        <v>2</v>
      </c>
      <c r="P21" s="37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s="39" customFormat="1" ht="21" customHeight="1">
      <c r="A22" s="87">
        <v>17</v>
      </c>
      <c r="B22" s="88">
        <v>6652</v>
      </c>
      <c r="C22" s="96" t="s">
        <v>120</v>
      </c>
      <c r="D22" s="90" t="s">
        <v>329</v>
      </c>
      <c r="E22" s="91" t="s">
        <v>121</v>
      </c>
      <c r="F22" s="88" t="s">
        <v>122</v>
      </c>
      <c r="G22" s="88" t="s">
        <v>123</v>
      </c>
      <c r="H22" s="92">
        <f t="shared" si="0"/>
        <v>44</v>
      </c>
      <c r="I22" s="93">
        <v>24</v>
      </c>
      <c r="J22" s="93">
        <v>20</v>
      </c>
      <c r="K22" s="92">
        <f t="shared" si="1"/>
        <v>7</v>
      </c>
      <c r="L22" s="93">
        <v>2</v>
      </c>
      <c r="M22" s="94">
        <v>5</v>
      </c>
      <c r="N22" s="97">
        <v>0</v>
      </c>
      <c r="O22" s="95">
        <v>4</v>
      </c>
      <c r="P22" s="37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</row>
    <row r="23" spans="1:27" s="39" customFormat="1" ht="21" customHeight="1">
      <c r="A23" s="87">
        <v>18</v>
      </c>
      <c r="B23" s="88">
        <v>6534</v>
      </c>
      <c r="C23" s="96" t="s">
        <v>124</v>
      </c>
      <c r="D23" s="90" t="s">
        <v>125</v>
      </c>
      <c r="E23" s="91" t="s">
        <v>330</v>
      </c>
      <c r="F23" s="88" t="s">
        <v>126</v>
      </c>
      <c r="G23" s="88" t="s">
        <v>127</v>
      </c>
      <c r="H23" s="92">
        <f t="shared" si="0"/>
        <v>155</v>
      </c>
      <c r="I23" s="93">
        <v>75</v>
      </c>
      <c r="J23" s="93">
        <v>80</v>
      </c>
      <c r="K23" s="92">
        <f t="shared" si="1"/>
        <v>24</v>
      </c>
      <c r="L23" s="93">
        <v>0</v>
      </c>
      <c r="M23" s="94">
        <v>24</v>
      </c>
      <c r="N23" s="95">
        <v>0</v>
      </c>
      <c r="O23" s="95">
        <v>5</v>
      </c>
      <c r="P23" s="37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</row>
    <row r="24" spans="1:27" s="39" customFormat="1" ht="21" customHeight="1">
      <c r="A24" s="87">
        <v>19</v>
      </c>
      <c r="B24" s="88">
        <v>6535</v>
      </c>
      <c r="C24" s="96" t="s">
        <v>128</v>
      </c>
      <c r="D24" s="90" t="s">
        <v>129</v>
      </c>
      <c r="E24" s="91" t="s">
        <v>130</v>
      </c>
      <c r="F24" s="88" t="s">
        <v>131</v>
      </c>
      <c r="G24" s="88" t="s">
        <v>324</v>
      </c>
      <c r="H24" s="92">
        <f t="shared" si="0"/>
        <v>44</v>
      </c>
      <c r="I24" s="93">
        <v>26</v>
      </c>
      <c r="J24" s="93">
        <v>18</v>
      </c>
      <c r="K24" s="92">
        <f t="shared" si="1"/>
        <v>10</v>
      </c>
      <c r="L24" s="93">
        <v>0</v>
      </c>
      <c r="M24" s="94">
        <v>10</v>
      </c>
      <c r="N24" s="95">
        <v>0</v>
      </c>
      <c r="O24" s="95">
        <v>3</v>
      </c>
      <c r="P24" s="37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s="39" customFormat="1" ht="21" customHeight="1">
      <c r="A25" s="87">
        <v>20</v>
      </c>
      <c r="B25" s="88">
        <v>6536</v>
      </c>
      <c r="C25" s="96" t="s">
        <v>132</v>
      </c>
      <c r="D25" s="90" t="s">
        <v>133</v>
      </c>
      <c r="E25" s="91" t="s">
        <v>134</v>
      </c>
      <c r="F25" s="88" t="s">
        <v>331</v>
      </c>
      <c r="G25" s="88" t="s">
        <v>284</v>
      </c>
      <c r="H25" s="92">
        <f t="shared" si="0"/>
        <v>69</v>
      </c>
      <c r="I25" s="93">
        <v>37</v>
      </c>
      <c r="J25" s="93">
        <v>32</v>
      </c>
      <c r="K25" s="92">
        <f t="shared" si="1"/>
        <v>13</v>
      </c>
      <c r="L25" s="93">
        <v>0</v>
      </c>
      <c r="M25" s="94">
        <v>13</v>
      </c>
      <c r="N25" s="95">
        <v>2</v>
      </c>
      <c r="O25" s="95">
        <v>1</v>
      </c>
      <c r="P25" s="37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s="39" customFormat="1" ht="21" customHeight="1">
      <c r="A26" s="114">
        <v>21</v>
      </c>
      <c r="B26" s="98">
        <v>6537</v>
      </c>
      <c r="C26" s="99" t="s">
        <v>135</v>
      </c>
      <c r="D26" s="100" t="s">
        <v>136</v>
      </c>
      <c r="E26" s="101" t="s">
        <v>137</v>
      </c>
      <c r="F26" s="98" t="s">
        <v>138</v>
      </c>
      <c r="G26" s="98" t="s">
        <v>139</v>
      </c>
      <c r="H26" s="102">
        <f t="shared" si="0"/>
        <v>65</v>
      </c>
      <c r="I26" s="103">
        <v>26</v>
      </c>
      <c r="J26" s="103">
        <v>39</v>
      </c>
      <c r="K26" s="102">
        <f t="shared" si="1"/>
        <v>9</v>
      </c>
      <c r="L26" s="103">
        <v>2</v>
      </c>
      <c r="M26" s="104">
        <v>7</v>
      </c>
      <c r="N26" s="105">
        <v>0</v>
      </c>
      <c r="O26" s="105">
        <v>3</v>
      </c>
      <c r="P26" s="37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s="39" customFormat="1" ht="21" customHeight="1">
      <c r="A27" s="87">
        <v>22</v>
      </c>
      <c r="B27" s="88">
        <v>6540</v>
      </c>
      <c r="C27" s="96" t="s">
        <v>140</v>
      </c>
      <c r="D27" s="90" t="s">
        <v>141</v>
      </c>
      <c r="E27" s="91" t="s">
        <v>142</v>
      </c>
      <c r="F27" s="88" t="s">
        <v>143</v>
      </c>
      <c r="G27" s="88" t="s">
        <v>285</v>
      </c>
      <c r="H27" s="92">
        <f t="shared" si="0"/>
        <v>111</v>
      </c>
      <c r="I27" s="93">
        <v>55</v>
      </c>
      <c r="J27" s="93">
        <v>56</v>
      </c>
      <c r="K27" s="92">
        <f t="shared" si="1"/>
        <v>10</v>
      </c>
      <c r="L27" s="93">
        <v>1</v>
      </c>
      <c r="M27" s="94">
        <v>9</v>
      </c>
      <c r="N27" s="95">
        <v>0</v>
      </c>
      <c r="O27" s="95">
        <v>3</v>
      </c>
      <c r="P27" s="37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s="39" customFormat="1" ht="21" customHeight="1">
      <c r="A28" s="87">
        <v>23</v>
      </c>
      <c r="B28" s="88">
        <v>6538</v>
      </c>
      <c r="C28" s="96" t="s">
        <v>144</v>
      </c>
      <c r="D28" s="90" t="s">
        <v>145</v>
      </c>
      <c r="E28" s="91" t="s">
        <v>146</v>
      </c>
      <c r="F28" s="88" t="s">
        <v>147</v>
      </c>
      <c r="G28" s="88" t="s">
        <v>148</v>
      </c>
      <c r="H28" s="92">
        <f t="shared" si="0"/>
        <v>69</v>
      </c>
      <c r="I28" s="93">
        <v>40</v>
      </c>
      <c r="J28" s="93">
        <v>29</v>
      </c>
      <c r="K28" s="92">
        <f t="shared" si="1"/>
        <v>9</v>
      </c>
      <c r="L28" s="93">
        <v>0</v>
      </c>
      <c r="M28" s="94">
        <v>9</v>
      </c>
      <c r="N28" s="95">
        <v>0</v>
      </c>
      <c r="O28" s="95">
        <v>1</v>
      </c>
      <c r="P28" s="37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s="39" customFormat="1" ht="21" customHeight="1">
      <c r="A29" s="87">
        <v>24</v>
      </c>
      <c r="B29" s="88">
        <v>6550</v>
      </c>
      <c r="C29" s="96" t="s">
        <v>149</v>
      </c>
      <c r="D29" s="90" t="s">
        <v>150</v>
      </c>
      <c r="E29" s="91" t="s">
        <v>151</v>
      </c>
      <c r="F29" s="88" t="s">
        <v>152</v>
      </c>
      <c r="G29" s="88" t="s">
        <v>153</v>
      </c>
      <c r="H29" s="92">
        <f t="shared" si="0"/>
        <v>110</v>
      </c>
      <c r="I29" s="93">
        <v>56</v>
      </c>
      <c r="J29" s="93">
        <v>54</v>
      </c>
      <c r="K29" s="92">
        <f t="shared" si="1"/>
        <v>14</v>
      </c>
      <c r="L29" s="93">
        <v>0</v>
      </c>
      <c r="M29" s="94">
        <v>14</v>
      </c>
      <c r="N29" s="95">
        <v>0</v>
      </c>
      <c r="O29" s="95">
        <v>1</v>
      </c>
      <c r="P29" s="37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s="39" customFormat="1" ht="21" customHeight="1">
      <c r="A30" s="87">
        <v>25</v>
      </c>
      <c r="B30" s="88">
        <v>6600</v>
      </c>
      <c r="C30" s="96" t="s">
        <v>332</v>
      </c>
      <c r="D30" s="90" t="s">
        <v>154</v>
      </c>
      <c r="E30" s="91" t="s">
        <v>155</v>
      </c>
      <c r="F30" s="88" t="s">
        <v>156</v>
      </c>
      <c r="G30" s="88" t="s">
        <v>325</v>
      </c>
      <c r="H30" s="92">
        <f t="shared" si="0"/>
        <v>207</v>
      </c>
      <c r="I30" s="93">
        <v>108</v>
      </c>
      <c r="J30" s="93">
        <v>99</v>
      </c>
      <c r="K30" s="92">
        <f t="shared" si="1"/>
        <v>21</v>
      </c>
      <c r="L30" s="93">
        <v>0</v>
      </c>
      <c r="M30" s="94">
        <v>21</v>
      </c>
      <c r="N30" s="95">
        <v>4</v>
      </c>
      <c r="O30" s="95">
        <v>6</v>
      </c>
      <c r="P30" s="37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s="39" customFormat="1" ht="21" customHeight="1">
      <c r="A31" s="87">
        <v>26</v>
      </c>
      <c r="B31" s="88">
        <v>6603</v>
      </c>
      <c r="C31" s="96" t="s">
        <v>157</v>
      </c>
      <c r="D31" s="90" t="s">
        <v>158</v>
      </c>
      <c r="E31" s="91" t="s">
        <v>155</v>
      </c>
      <c r="F31" s="88" t="s">
        <v>159</v>
      </c>
      <c r="G31" s="88" t="s">
        <v>160</v>
      </c>
      <c r="H31" s="92">
        <f t="shared" si="0"/>
        <v>117</v>
      </c>
      <c r="I31" s="93">
        <v>58</v>
      </c>
      <c r="J31" s="93">
        <v>59</v>
      </c>
      <c r="K31" s="92">
        <f t="shared" si="1"/>
        <v>17</v>
      </c>
      <c r="L31" s="93">
        <v>3</v>
      </c>
      <c r="M31" s="94">
        <v>14</v>
      </c>
      <c r="N31" s="95">
        <v>0</v>
      </c>
      <c r="O31" s="95">
        <v>3</v>
      </c>
      <c r="P31" s="37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s="39" customFormat="1" ht="21" customHeight="1">
      <c r="A32" s="87">
        <v>27</v>
      </c>
      <c r="B32" s="88">
        <v>6601</v>
      </c>
      <c r="C32" s="89" t="s">
        <v>161</v>
      </c>
      <c r="D32" s="90" t="s">
        <v>162</v>
      </c>
      <c r="E32" s="91" t="s">
        <v>163</v>
      </c>
      <c r="F32" s="91" t="s">
        <v>164</v>
      </c>
      <c r="G32" s="88" t="s">
        <v>165</v>
      </c>
      <c r="H32" s="92">
        <f t="shared" si="0"/>
        <v>83</v>
      </c>
      <c r="I32" s="93">
        <v>41</v>
      </c>
      <c r="J32" s="93">
        <v>42</v>
      </c>
      <c r="K32" s="92">
        <f t="shared" si="1"/>
        <v>8</v>
      </c>
      <c r="L32" s="93">
        <v>0</v>
      </c>
      <c r="M32" s="94">
        <v>8</v>
      </c>
      <c r="N32" s="95">
        <v>0</v>
      </c>
      <c r="O32" s="95">
        <v>3</v>
      </c>
      <c r="P32" s="37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s="39" customFormat="1" ht="21" customHeight="1">
      <c r="A33" s="87">
        <v>28</v>
      </c>
      <c r="B33" s="88">
        <v>6602</v>
      </c>
      <c r="C33" s="96" t="s">
        <v>166</v>
      </c>
      <c r="D33" s="90" t="s">
        <v>167</v>
      </c>
      <c r="E33" s="91" t="s">
        <v>163</v>
      </c>
      <c r="F33" s="88" t="s">
        <v>168</v>
      </c>
      <c r="G33" s="88" t="s">
        <v>333</v>
      </c>
      <c r="H33" s="92">
        <f t="shared" si="0"/>
        <v>51</v>
      </c>
      <c r="I33" s="93">
        <v>25</v>
      </c>
      <c r="J33" s="93">
        <v>26</v>
      </c>
      <c r="K33" s="92">
        <f t="shared" si="1"/>
        <v>8</v>
      </c>
      <c r="L33" s="93">
        <v>0</v>
      </c>
      <c r="M33" s="94">
        <v>8</v>
      </c>
      <c r="N33" s="95">
        <v>4</v>
      </c>
      <c r="O33" s="95">
        <v>3</v>
      </c>
      <c r="P33" s="37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s="39" customFormat="1" ht="21" customHeight="1">
      <c r="A34" s="87">
        <v>29</v>
      </c>
      <c r="B34" s="88">
        <v>6604</v>
      </c>
      <c r="C34" s="96" t="s">
        <v>169</v>
      </c>
      <c r="D34" s="90" t="s">
        <v>170</v>
      </c>
      <c r="E34" s="91" t="s">
        <v>171</v>
      </c>
      <c r="F34" s="88" t="s">
        <v>172</v>
      </c>
      <c r="G34" s="88" t="s">
        <v>173</v>
      </c>
      <c r="H34" s="92">
        <f t="shared" si="0"/>
        <v>49</v>
      </c>
      <c r="I34" s="93">
        <v>18</v>
      </c>
      <c r="J34" s="93">
        <v>31</v>
      </c>
      <c r="K34" s="92">
        <f t="shared" si="1"/>
        <v>5</v>
      </c>
      <c r="L34" s="93">
        <v>1</v>
      </c>
      <c r="M34" s="94">
        <v>4</v>
      </c>
      <c r="N34" s="95">
        <v>0</v>
      </c>
      <c r="O34" s="95">
        <v>0</v>
      </c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9" customFormat="1" ht="21" customHeight="1">
      <c r="A35" s="87">
        <v>30</v>
      </c>
      <c r="B35" s="88">
        <v>6700</v>
      </c>
      <c r="C35" s="96" t="s">
        <v>174</v>
      </c>
      <c r="D35" s="90" t="s">
        <v>175</v>
      </c>
      <c r="E35" s="91" t="s">
        <v>176</v>
      </c>
      <c r="F35" s="88" t="s">
        <v>177</v>
      </c>
      <c r="G35" s="88" t="s">
        <v>178</v>
      </c>
      <c r="H35" s="92">
        <f t="shared" si="0"/>
        <v>117</v>
      </c>
      <c r="I35" s="93">
        <v>65</v>
      </c>
      <c r="J35" s="93">
        <v>52</v>
      </c>
      <c r="K35" s="92">
        <f t="shared" si="1"/>
        <v>10</v>
      </c>
      <c r="L35" s="93">
        <v>1</v>
      </c>
      <c r="M35" s="94">
        <v>9</v>
      </c>
      <c r="N35" s="95">
        <v>0</v>
      </c>
      <c r="O35" s="95">
        <v>3</v>
      </c>
      <c r="P35" s="37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s="39" customFormat="1" ht="21" customHeight="1">
      <c r="A36" s="87">
        <v>31</v>
      </c>
      <c r="B36" s="88">
        <v>6701</v>
      </c>
      <c r="C36" s="96" t="s">
        <v>179</v>
      </c>
      <c r="D36" s="90" t="s">
        <v>180</v>
      </c>
      <c r="E36" s="91" t="s">
        <v>181</v>
      </c>
      <c r="F36" s="88" t="s">
        <v>182</v>
      </c>
      <c r="G36" s="88" t="s">
        <v>183</v>
      </c>
      <c r="H36" s="92">
        <f t="shared" si="0"/>
        <v>178</v>
      </c>
      <c r="I36" s="93">
        <v>83</v>
      </c>
      <c r="J36" s="93">
        <v>95</v>
      </c>
      <c r="K36" s="92">
        <f t="shared" si="1"/>
        <v>14</v>
      </c>
      <c r="L36" s="93">
        <v>2</v>
      </c>
      <c r="M36" s="94">
        <v>12</v>
      </c>
      <c r="N36" s="95">
        <v>0</v>
      </c>
      <c r="O36" s="95">
        <v>5</v>
      </c>
      <c r="P36" s="37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s="39" customFormat="1" ht="21" customHeight="1">
      <c r="A37" s="87">
        <v>32</v>
      </c>
      <c r="B37" s="88">
        <v>6703</v>
      </c>
      <c r="C37" s="96" t="s">
        <v>184</v>
      </c>
      <c r="D37" s="90" t="s">
        <v>185</v>
      </c>
      <c r="E37" s="91" t="s">
        <v>186</v>
      </c>
      <c r="F37" s="88" t="s">
        <v>187</v>
      </c>
      <c r="G37" s="88" t="s">
        <v>183</v>
      </c>
      <c r="H37" s="92">
        <f t="shared" si="0"/>
        <v>167</v>
      </c>
      <c r="I37" s="93">
        <v>79</v>
      </c>
      <c r="J37" s="93">
        <v>88</v>
      </c>
      <c r="K37" s="92">
        <f t="shared" si="1"/>
        <v>17</v>
      </c>
      <c r="L37" s="93">
        <v>1</v>
      </c>
      <c r="M37" s="94">
        <v>16</v>
      </c>
      <c r="N37" s="95">
        <v>0</v>
      </c>
      <c r="O37" s="95">
        <v>4</v>
      </c>
      <c r="P37" s="37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s="39" customFormat="1" ht="21" customHeight="1">
      <c r="A38" s="87">
        <v>33</v>
      </c>
      <c r="B38" s="88">
        <v>6802</v>
      </c>
      <c r="C38" s="96" t="s">
        <v>188</v>
      </c>
      <c r="D38" s="90" t="s">
        <v>189</v>
      </c>
      <c r="E38" s="91" t="s">
        <v>334</v>
      </c>
      <c r="F38" s="88" t="s">
        <v>190</v>
      </c>
      <c r="G38" s="88" t="s">
        <v>290</v>
      </c>
      <c r="H38" s="92">
        <f t="shared" ref="H38:H57" si="2">SUM(I38:J38)</f>
        <v>17</v>
      </c>
      <c r="I38" s="93">
        <v>13</v>
      </c>
      <c r="J38" s="93">
        <v>4</v>
      </c>
      <c r="K38" s="92">
        <f t="shared" si="1"/>
        <v>4</v>
      </c>
      <c r="L38" s="93">
        <v>1</v>
      </c>
      <c r="M38" s="94">
        <v>3</v>
      </c>
      <c r="N38" s="95">
        <v>0</v>
      </c>
      <c r="O38" s="95">
        <v>3</v>
      </c>
      <c r="P38" s="37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s="39" customFormat="1" ht="21" customHeight="1">
      <c r="A39" s="87">
        <v>34</v>
      </c>
      <c r="B39" s="88">
        <v>6805</v>
      </c>
      <c r="C39" s="96" t="s">
        <v>191</v>
      </c>
      <c r="D39" s="90" t="s">
        <v>192</v>
      </c>
      <c r="E39" s="91" t="s">
        <v>193</v>
      </c>
      <c r="F39" s="88" t="s">
        <v>194</v>
      </c>
      <c r="G39" s="88" t="s">
        <v>326</v>
      </c>
      <c r="H39" s="92">
        <f t="shared" si="2"/>
        <v>90</v>
      </c>
      <c r="I39" s="93">
        <v>51</v>
      </c>
      <c r="J39" s="93">
        <v>39</v>
      </c>
      <c r="K39" s="92">
        <f t="shared" si="1"/>
        <v>17</v>
      </c>
      <c r="L39" s="93">
        <v>1</v>
      </c>
      <c r="M39" s="94">
        <v>16</v>
      </c>
      <c r="N39" s="95">
        <v>0</v>
      </c>
      <c r="O39" s="95">
        <v>4</v>
      </c>
      <c r="P39" s="37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s="39" customFormat="1" ht="21" customHeight="1">
      <c r="A40" s="87">
        <v>35</v>
      </c>
      <c r="B40" s="88">
        <v>6806</v>
      </c>
      <c r="C40" s="96" t="s">
        <v>195</v>
      </c>
      <c r="D40" s="90" t="s">
        <v>196</v>
      </c>
      <c r="E40" s="91" t="s">
        <v>197</v>
      </c>
      <c r="F40" s="88" t="s">
        <v>198</v>
      </c>
      <c r="G40" s="88" t="s">
        <v>199</v>
      </c>
      <c r="H40" s="92">
        <f t="shared" si="2"/>
        <v>56</v>
      </c>
      <c r="I40" s="93">
        <v>31</v>
      </c>
      <c r="J40" s="93">
        <v>25</v>
      </c>
      <c r="K40" s="92">
        <f t="shared" si="1"/>
        <v>8</v>
      </c>
      <c r="L40" s="93">
        <v>1</v>
      </c>
      <c r="M40" s="94">
        <v>7</v>
      </c>
      <c r="N40" s="95">
        <v>0</v>
      </c>
      <c r="O40" s="95">
        <v>4</v>
      </c>
      <c r="P40" s="37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s="39" customFormat="1" ht="21" customHeight="1">
      <c r="A41" s="87">
        <v>36</v>
      </c>
      <c r="B41" s="88">
        <v>6808</v>
      </c>
      <c r="C41" s="96" t="s">
        <v>200</v>
      </c>
      <c r="D41" s="90" t="s">
        <v>201</v>
      </c>
      <c r="E41" s="91" t="s">
        <v>202</v>
      </c>
      <c r="F41" s="88" t="s">
        <v>203</v>
      </c>
      <c r="G41" s="88" t="s">
        <v>204</v>
      </c>
      <c r="H41" s="92">
        <f t="shared" si="2"/>
        <v>54</v>
      </c>
      <c r="I41" s="93">
        <v>33</v>
      </c>
      <c r="J41" s="93">
        <v>21</v>
      </c>
      <c r="K41" s="92">
        <f t="shared" si="1"/>
        <v>15</v>
      </c>
      <c r="L41" s="93">
        <v>0</v>
      </c>
      <c r="M41" s="94">
        <v>15</v>
      </c>
      <c r="N41" s="95">
        <v>0</v>
      </c>
      <c r="O41" s="95">
        <v>3</v>
      </c>
      <c r="P41" s="37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s="39" customFormat="1" ht="21" customHeight="1">
      <c r="A42" s="87">
        <v>37</v>
      </c>
      <c r="B42" s="88">
        <v>6900</v>
      </c>
      <c r="C42" s="96" t="s">
        <v>205</v>
      </c>
      <c r="D42" s="90" t="s">
        <v>206</v>
      </c>
      <c r="E42" s="91" t="s">
        <v>207</v>
      </c>
      <c r="F42" s="88" t="s">
        <v>208</v>
      </c>
      <c r="G42" s="88" t="s">
        <v>209</v>
      </c>
      <c r="H42" s="92">
        <f t="shared" si="2"/>
        <v>120</v>
      </c>
      <c r="I42" s="93">
        <v>64</v>
      </c>
      <c r="J42" s="93">
        <v>56</v>
      </c>
      <c r="K42" s="92">
        <f t="shared" si="1"/>
        <v>15</v>
      </c>
      <c r="L42" s="93">
        <v>2</v>
      </c>
      <c r="M42" s="94">
        <v>13</v>
      </c>
      <c r="N42" s="95">
        <v>0</v>
      </c>
      <c r="O42" s="95">
        <v>1</v>
      </c>
      <c r="P42" s="37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s="39" customFormat="1" ht="21" customHeight="1">
      <c r="A43" s="87">
        <v>38</v>
      </c>
      <c r="B43" s="88">
        <v>6905</v>
      </c>
      <c r="C43" s="96" t="s">
        <v>210</v>
      </c>
      <c r="D43" s="90" t="s">
        <v>211</v>
      </c>
      <c r="E43" s="91" t="s">
        <v>212</v>
      </c>
      <c r="F43" s="88" t="s">
        <v>213</v>
      </c>
      <c r="G43" s="88" t="s">
        <v>335</v>
      </c>
      <c r="H43" s="92">
        <f t="shared" si="2"/>
        <v>40</v>
      </c>
      <c r="I43" s="93">
        <v>19</v>
      </c>
      <c r="J43" s="93">
        <v>21</v>
      </c>
      <c r="K43" s="92">
        <f t="shared" si="1"/>
        <v>7</v>
      </c>
      <c r="L43" s="93">
        <v>0</v>
      </c>
      <c r="M43" s="94">
        <v>7</v>
      </c>
      <c r="N43" s="95">
        <v>0</v>
      </c>
      <c r="O43" s="95">
        <v>2</v>
      </c>
      <c r="P43" s="37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s="39" customFormat="1" ht="21" customHeight="1">
      <c r="A44" s="87">
        <v>39</v>
      </c>
      <c r="B44" s="88">
        <v>6908</v>
      </c>
      <c r="C44" s="96" t="s">
        <v>214</v>
      </c>
      <c r="D44" s="90" t="s">
        <v>215</v>
      </c>
      <c r="E44" s="91" t="s">
        <v>216</v>
      </c>
      <c r="F44" s="88" t="s">
        <v>217</v>
      </c>
      <c r="G44" s="88" t="s">
        <v>218</v>
      </c>
      <c r="H44" s="92">
        <f t="shared" si="2"/>
        <v>40</v>
      </c>
      <c r="I44" s="93">
        <v>24</v>
      </c>
      <c r="J44" s="93">
        <v>16</v>
      </c>
      <c r="K44" s="92">
        <f t="shared" si="1"/>
        <v>2</v>
      </c>
      <c r="L44" s="93">
        <v>0</v>
      </c>
      <c r="M44" s="94">
        <v>2</v>
      </c>
      <c r="N44" s="95">
        <v>1</v>
      </c>
      <c r="O44" s="95">
        <v>2</v>
      </c>
      <c r="P44" s="37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s="39" customFormat="1" ht="21" customHeight="1">
      <c r="A45" s="87">
        <v>40</v>
      </c>
      <c r="B45" s="88">
        <v>6909</v>
      </c>
      <c r="C45" s="96" t="s">
        <v>219</v>
      </c>
      <c r="D45" s="90" t="s">
        <v>220</v>
      </c>
      <c r="E45" s="91" t="s">
        <v>221</v>
      </c>
      <c r="F45" s="88" t="s">
        <v>222</v>
      </c>
      <c r="G45" s="88" t="s">
        <v>223</v>
      </c>
      <c r="H45" s="92">
        <f t="shared" si="2"/>
        <v>113</v>
      </c>
      <c r="I45" s="93">
        <v>56</v>
      </c>
      <c r="J45" s="93">
        <v>57</v>
      </c>
      <c r="K45" s="92">
        <f t="shared" si="1"/>
        <v>19</v>
      </c>
      <c r="L45" s="93">
        <v>2</v>
      </c>
      <c r="M45" s="94">
        <v>17</v>
      </c>
      <c r="N45" s="95">
        <v>9</v>
      </c>
      <c r="O45" s="95">
        <v>5</v>
      </c>
      <c r="P45" s="37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s="39" customFormat="1" ht="21" customHeight="1">
      <c r="A46" s="87">
        <v>41</v>
      </c>
      <c r="B46" s="88">
        <v>6920</v>
      </c>
      <c r="C46" s="96" t="s">
        <v>224</v>
      </c>
      <c r="D46" s="90" t="s">
        <v>225</v>
      </c>
      <c r="E46" s="91" t="s">
        <v>226</v>
      </c>
      <c r="F46" s="88" t="s">
        <v>291</v>
      </c>
      <c r="G46" s="88" t="s">
        <v>227</v>
      </c>
      <c r="H46" s="92">
        <f t="shared" si="2"/>
        <v>56</v>
      </c>
      <c r="I46" s="93">
        <v>29</v>
      </c>
      <c r="J46" s="93">
        <v>27</v>
      </c>
      <c r="K46" s="92">
        <f t="shared" si="1"/>
        <v>7</v>
      </c>
      <c r="L46" s="93">
        <v>0</v>
      </c>
      <c r="M46" s="94">
        <v>7</v>
      </c>
      <c r="N46" s="95">
        <v>0</v>
      </c>
      <c r="O46" s="95">
        <v>1</v>
      </c>
      <c r="P46" s="37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s="39" customFormat="1" ht="21" customHeight="1">
      <c r="A47" s="87">
        <v>42</v>
      </c>
      <c r="B47" s="88">
        <v>6921</v>
      </c>
      <c r="C47" s="96" t="s">
        <v>228</v>
      </c>
      <c r="D47" s="90" t="s">
        <v>229</v>
      </c>
      <c r="E47" s="91" t="s">
        <v>230</v>
      </c>
      <c r="F47" s="88" t="s">
        <v>231</v>
      </c>
      <c r="G47" s="88" t="s">
        <v>232</v>
      </c>
      <c r="H47" s="92">
        <f t="shared" si="2"/>
        <v>117</v>
      </c>
      <c r="I47" s="93">
        <v>64</v>
      </c>
      <c r="J47" s="93">
        <v>53</v>
      </c>
      <c r="K47" s="92">
        <f t="shared" si="1"/>
        <v>12</v>
      </c>
      <c r="L47" s="93">
        <v>0</v>
      </c>
      <c r="M47" s="94">
        <v>12</v>
      </c>
      <c r="N47" s="95">
        <v>0</v>
      </c>
      <c r="O47" s="95">
        <v>3</v>
      </c>
      <c r="P47" s="37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1:27" s="39" customFormat="1" ht="21" customHeight="1">
      <c r="A48" s="87">
        <v>43</v>
      </c>
      <c r="B48" s="88">
        <v>6913</v>
      </c>
      <c r="C48" s="96" t="s">
        <v>233</v>
      </c>
      <c r="D48" s="90" t="s">
        <v>336</v>
      </c>
      <c r="E48" s="91" t="s">
        <v>234</v>
      </c>
      <c r="F48" s="88" t="s">
        <v>235</v>
      </c>
      <c r="G48" s="88" t="s">
        <v>236</v>
      </c>
      <c r="H48" s="92">
        <f t="shared" si="2"/>
        <v>153</v>
      </c>
      <c r="I48" s="93">
        <v>85</v>
      </c>
      <c r="J48" s="93">
        <v>68</v>
      </c>
      <c r="K48" s="92">
        <f t="shared" si="1"/>
        <v>14</v>
      </c>
      <c r="L48" s="93">
        <v>1</v>
      </c>
      <c r="M48" s="94">
        <v>13</v>
      </c>
      <c r="N48" s="95">
        <v>0</v>
      </c>
      <c r="O48" s="95">
        <v>5</v>
      </c>
      <c r="P48" s="37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1:47" s="39" customFormat="1" ht="21" customHeight="1">
      <c r="A49" s="87">
        <v>44</v>
      </c>
      <c r="B49" s="88">
        <v>6914</v>
      </c>
      <c r="C49" s="96" t="s">
        <v>237</v>
      </c>
      <c r="D49" s="90" t="s">
        <v>238</v>
      </c>
      <c r="E49" s="91" t="s">
        <v>239</v>
      </c>
      <c r="F49" s="88" t="s">
        <v>240</v>
      </c>
      <c r="G49" s="88" t="s">
        <v>241</v>
      </c>
      <c r="H49" s="92">
        <f t="shared" si="2"/>
        <v>112</v>
      </c>
      <c r="I49" s="93">
        <v>50</v>
      </c>
      <c r="J49" s="93">
        <v>62</v>
      </c>
      <c r="K49" s="92">
        <f t="shared" si="1"/>
        <v>14</v>
      </c>
      <c r="L49" s="93">
        <v>1</v>
      </c>
      <c r="M49" s="94">
        <v>13</v>
      </c>
      <c r="N49" s="95">
        <v>0</v>
      </c>
      <c r="O49" s="95">
        <v>1</v>
      </c>
      <c r="P49" s="37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1:47" s="39" customFormat="1" ht="21" customHeight="1">
      <c r="A50" s="87">
        <v>45</v>
      </c>
      <c r="B50" s="88">
        <v>7000</v>
      </c>
      <c r="C50" s="96" t="s">
        <v>242</v>
      </c>
      <c r="D50" s="90" t="s">
        <v>243</v>
      </c>
      <c r="E50" s="91" t="s">
        <v>292</v>
      </c>
      <c r="F50" s="88" t="s">
        <v>337</v>
      </c>
      <c r="G50" s="88" t="s">
        <v>286</v>
      </c>
      <c r="H50" s="92">
        <f t="shared" si="2"/>
        <v>75</v>
      </c>
      <c r="I50" s="93">
        <v>40</v>
      </c>
      <c r="J50" s="93">
        <v>35</v>
      </c>
      <c r="K50" s="92">
        <f t="shared" si="1"/>
        <v>14</v>
      </c>
      <c r="L50" s="93">
        <v>2</v>
      </c>
      <c r="M50" s="94">
        <v>12</v>
      </c>
      <c r="N50" s="95">
        <v>0</v>
      </c>
      <c r="O50" s="95">
        <v>7</v>
      </c>
      <c r="P50" s="37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1:47" s="39" customFormat="1" ht="21" customHeight="1">
      <c r="A51" s="114">
        <v>46</v>
      </c>
      <c r="B51" s="98">
        <v>7106</v>
      </c>
      <c r="C51" s="99" t="s">
        <v>244</v>
      </c>
      <c r="D51" s="100" t="s">
        <v>245</v>
      </c>
      <c r="E51" s="101" t="s">
        <v>246</v>
      </c>
      <c r="F51" s="98" t="s">
        <v>247</v>
      </c>
      <c r="G51" s="115" t="s">
        <v>248</v>
      </c>
      <c r="H51" s="102">
        <f t="shared" si="2"/>
        <v>35</v>
      </c>
      <c r="I51" s="103">
        <v>21</v>
      </c>
      <c r="J51" s="103">
        <v>14</v>
      </c>
      <c r="K51" s="102">
        <f t="shared" si="1"/>
        <v>11</v>
      </c>
      <c r="L51" s="103">
        <v>3</v>
      </c>
      <c r="M51" s="104">
        <v>8</v>
      </c>
      <c r="N51" s="105">
        <v>0</v>
      </c>
      <c r="O51" s="105">
        <v>2</v>
      </c>
      <c r="P51" s="37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1:47" s="39" customFormat="1" ht="21" customHeight="1">
      <c r="A52" s="87">
        <v>47</v>
      </c>
      <c r="B52" s="88">
        <v>7107</v>
      </c>
      <c r="C52" s="96" t="s">
        <v>249</v>
      </c>
      <c r="D52" s="90" t="s">
        <v>250</v>
      </c>
      <c r="E52" s="91" t="s">
        <v>251</v>
      </c>
      <c r="F52" s="88" t="s">
        <v>252</v>
      </c>
      <c r="G52" s="88" t="s">
        <v>253</v>
      </c>
      <c r="H52" s="92">
        <f t="shared" si="2"/>
        <v>140</v>
      </c>
      <c r="I52" s="93">
        <v>67</v>
      </c>
      <c r="J52" s="93">
        <v>73</v>
      </c>
      <c r="K52" s="92">
        <f t="shared" si="1"/>
        <v>10</v>
      </c>
      <c r="L52" s="93">
        <v>1</v>
      </c>
      <c r="M52" s="94">
        <v>9</v>
      </c>
      <c r="N52" s="95">
        <v>2</v>
      </c>
      <c r="O52" s="95">
        <v>3</v>
      </c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</row>
    <row r="53" spans="1:47" s="39" customFormat="1" ht="21" customHeight="1">
      <c r="A53" s="87">
        <v>48</v>
      </c>
      <c r="B53" s="88">
        <v>7116</v>
      </c>
      <c r="C53" s="96" t="s">
        <v>254</v>
      </c>
      <c r="D53" s="90" t="s">
        <v>255</v>
      </c>
      <c r="E53" s="91" t="s">
        <v>293</v>
      </c>
      <c r="F53" s="88" t="s">
        <v>256</v>
      </c>
      <c r="G53" s="88" t="s">
        <v>257</v>
      </c>
      <c r="H53" s="92">
        <f t="shared" si="2"/>
        <v>105</v>
      </c>
      <c r="I53" s="93">
        <v>55</v>
      </c>
      <c r="J53" s="93">
        <v>50</v>
      </c>
      <c r="K53" s="92">
        <f t="shared" si="1"/>
        <v>15</v>
      </c>
      <c r="L53" s="93">
        <v>1</v>
      </c>
      <c r="M53" s="94">
        <v>14</v>
      </c>
      <c r="N53" s="95">
        <v>0</v>
      </c>
      <c r="O53" s="95">
        <v>2</v>
      </c>
      <c r="P53" s="37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1:47" s="39" customFormat="1" ht="21" customHeight="1">
      <c r="A54" s="87">
        <v>49</v>
      </c>
      <c r="B54" s="88">
        <v>7109</v>
      </c>
      <c r="C54" s="96" t="s">
        <v>258</v>
      </c>
      <c r="D54" s="90" t="s">
        <v>259</v>
      </c>
      <c r="E54" s="91" t="s">
        <v>260</v>
      </c>
      <c r="F54" s="88" t="s">
        <v>261</v>
      </c>
      <c r="G54" s="88" t="s">
        <v>294</v>
      </c>
      <c r="H54" s="92">
        <f t="shared" si="2"/>
        <v>23</v>
      </c>
      <c r="I54" s="93">
        <v>11</v>
      </c>
      <c r="J54" s="93">
        <v>12</v>
      </c>
      <c r="K54" s="92">
        <f t="shared" si="1"/>
        <v>9</v>
      </c>
      <c r="L54" s="93">
        <v>1</v>
      </c>
      <c r="M54" s="94">
        <v>8</v>
      </c>
      <c r="N54" s="95">
        <v>0</v>
      </c>
      <c r="O54" s="95">
        <v>1</v>
      </c>
      <c r="P54" s="37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1:47" s="39" customFormat="1" ht="21" customHeight="1">
      <c r="A55" s="87">
        <v>50</v>
      </c>
      <c r="B55" s="88">
        <v>7201</v>
      </c>
      <c r="C55" s="96" t="s">
        <v>262</v>
      </c>
      <c r="D55" s="90" t="s">
        <v>263</v>
      </c>
      <c r="E55" s="91" t="s">
        <v>264</v>
      </c>
      <c r="F55" s="88" t="s">
        <v>265</v>
      </c>
      <c r="G55" s="88" t="s">
        <v>295</v>
      </c>
      <c r="H55" s="92">
        <f t="shared" si="2"/>
        <v>134</v>
      </c>
      <c r="I55" s="93">
        <v>79</v>
      </c>
      <c r="J55" s="93">
        <v>55</v>
      </c>
      <c r="K55" s="92">
        <f t="shared" si="1"/>
        <v>17</v>
      </c>
      <c r="L55" s="93">
        <v>1</v>
      </c>
      <c r="M55" s="94">
        <v>16</v>
      </c>
      <c r="N55" s="95">
        <v>0</v>
      </c>
      <c r="O55" s="95">
        <v>5</v>
      </c>
      <c r="P55" s="37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1:47" s="39" customFormat="1" ht="21" customHeight="1">
      <c r="A56" s="87">
        <v>51</v>
      </c>
      <c r="B56" s="88">
        <v>7202</v>
      </c>
      <c r="C56" s="89" t="s">
        <v>266</v>
      </c>
      <c r="D56" s="90" t="s">
        <v>267</v>
      </c>
      <c r="E56" s="91" t="s">
        <v>268</v>
      </c>
      <c r="F56" s="88" t="s">
        <v>269</v>
      </c>
      <c r="G56" s="88" t="s">
        <v>270</v>
      </c>
      <c r="H56" s="92">
        <f t="shared" si="2"/>
        <v>69</v>
      </c>
      <c r="I56" s="93">
        <v>40</v>
      </c>
      <c r="J56" s="93">
        <v>29</v>
      </c>
      <c r="K56" s="92">
        <f t="shared" si="1"/>
        <v>9</v>
      </c>
      <c r="L56" s="93">
        <v>1</v>
      </c>
      <c r="M56" s="94">
        <v>8</v>
      </c>
      <c r="N56" s="95">
        <v>6</v>
      </c>
      <c r="O56" s="95">
        <v>4</v>
      </c>
      <c r="P56" s="37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1:47" s="39" customFormat="1" ht="21" customHeight="1">
      <c r="A57" s="87">
        <v>52</v>
      </c>
      <c r="B57" s="88">
        <v>7209</v>
      </c>
      <c r="C57" s="96" t="s">
        <v>271</v>
      </c>
      <c r="D57" s="90" t="s">
        <v>272</v>
      </c>
      <c r="E57" s="91" t="s">
        <v>273</v>
      </c>
      <c r="F57" s="88" t="s">
        <v>274</v>
      </c>
      <c r="G57" s="88" t="s">
        <v>275</v>
      </c>
      <c r="H57" s="92">
        <f t="shared" si="2"/>
        <v>38</v>
      </c>
      <c r="I57" s="93">
        <v>18</v>
      </c>
      <c r="J57" s="93">
        <v>20</v>
      </c>
      <c r="K57" s="92">
        <f t="shared" si="1"/>
        <v>11</v>
      </c>
      <c r="L57" s="93">
        <v>1</v>
      </c>
      <c r="M57" s="94">
        <v>10</v>
      </c>
      <c r="N57" s="95">
        <v>2</v>
      </c>
      <c r="O57" s="95">
        <v>2</v>
      </c>
      <c r="P57" s="3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1:47" s="39" customFormat="1" ht="21" customHeight="1">
      <c r="A58" s="75"/>
      <c r="B58" s="76"/>
      <c r="C58" s="77"/>
      <c r="D58" s="76" t="s">
        <v>17</v>
      </c>
      <c r="E58" s="76"/>
      <c r="F58" s="76"/>
      <c r="G58" s="76"/>
      <c r="H58" s="78">
        <f t="shared" ref="H58:O58" si="3">SUM(H6:H57)</f>
        <v>4792</v>
      </c>
      <c r="I58" s="79">
        <f t="shared" si="3"/>
        <v>2487</v>
      </c>
      <c r="J58" s="79">
        <f t="shared" si="3"/>
        <v>2305</v>
      </c>
      <c r="K58" s="80">
        <f t="shared" si="3"/>
        <v>626</v>
      </c>
      <c r="L58" s="79">
        <f t="shared" si="3"/>
        <v>54</v>
      </c>
      <c r="M58" s="79">
        <f t="shared" si="3"/>
        <v>572</v>
      </c>
      <c r="N58" s="78">
        <f t="shared" si="3"/>
        <v>40</v>
      </c>
      <c r="O58" s="81">
        <f t="shared" si="3"/>
        <v>164</v>
      </c>
      <c r="P58" s="37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1:47" s="39" customFormat="1" ht="21" customHeight="1">
      <c r="E59" s="82"/>
      <c r="F59" s="82"/>
      <c r="N59" s="69"/>
      <c r="P59" s="37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</row>
    <row r="60" spans="1:47" s="39" customFormat="1" ht="21" customHeight="1">
      <c r="E60" s="82"/>
      <c r="F60" s="82"/>
      <c r="P60" s="37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1:47" s="39" customFormat="1" ht="21" customHeight="1">
      <c r="E61" s="82"/>
      <c r="F61" s="82"/>
      <c r="P61" s="37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1:47" s="39" customFormat="1" ht="21" customHeight="1">
      <c r="E62" s="82"/>
      <c r="F62" s="82"/>
      <c r="P62" s="37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1:47" s="39" customFormat="1" ht="21" customHeight="1">
      <c r="E63" s="82"/>
      <c r="F63" s="82"/>
      <c r="P63" s="37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</row>
    <row r="64" spans="1:47" s="39" customFormat="1" ht="21" customHeight="1">
      <c r="E64" s="82"/>
      <c r="F64" s="82"/>
      <c r="P64" s="37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5:27" s="39" customFormat="1" ht="21" customHeight="1">
      <c r="E65" s="82"/>
      <c r="F65" s="82"/>
      <c r="P65" s="37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5:27" s="39" customFormat="1" ht="21" customHeight="1">
      <c r="E66" s="82"/>
      <c r="F66" s="82"/>
      <c r="P66" s="37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5:27" s="39" customFormat="1" ht="21" customHeight="1">
      <c r="E67" s="82"/>
      <c r="F67" s="82"/>
      <c r="P67" s="3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</row>
    <row r="68" spans="5:27" s="39" customFormat="1" ht="21" customHeight="1">
      <c r="E68" s="82"/>
      <c r="F68" s="82"/>
      <c r="P68" s="37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</row>
    <row r="69" spans="5:27" s="39" customFormat="1" ht="21" customHeight="1">
      <c r="E69" s="82"/>
      <c r="F69" s="82"/>
      <c r="P69" s="38"/>
    </row>
    <row r="70" spans="5:27" s="39" customFormat="1" ht="19.5" customHeight="1">
      <c r="E70" s="82"/>
      <c r="F70" s="82"/>
    </row>
    <row r="71" spans="5:27" s="39" customFormat="1" ht="19.5" customHeight="1">
      <c r="E71" s="82"/>
      <c r="F71" s="82"/>
    </row>
    <row r="72" spans="5:27" s="39" customFormat="1" ht="19.5" customHeight="1">
      <c r="E72" s="82"/>
      <c r="F72" s="82"/>
    </row>
    <row r="73" spans="5:27" s="39" customFormat="1" ht="19.5" customHeight="1">
      <c r="E73" s="82"/>
      <c r="F73" s="82"/>
    </row>
    <row r="74" spans="5:27" s="39" customFormat="1" ht="19.5" customHeight="1">
      <c r="E74" s="82"/>
      <c r="F74" s="82"/>
    </row>
    <row r="75" spans="5:27" s="39" customFormat="1" ht="19.5" customHeight="1">
      <c r="E75" s="82"/>
      <c r="F75" s="82"/>
    </row>
    <row r="76" spans="5:27" s="39" customFormat="1" ht="19.5" customHeight="1">
      <c r="E76" s="82"/>
      <c r="F76" s="82"/>
    </row>
    <row r="77" spans="5:27" s="39" customFormat="1" ht="19.5" customHeight="1">
      <c r="E77" s="82"/>
      <c r="F77" s="82"/>
    </row>
    <row r="78" spans="5:27" s="39" customFormat="1" ht="19.5" customHeight="1">
      <c r="E78" s="82"/>
      <c r="F78" s="82"/>
    </row>
    <row r="79" spans="5:27" s="39" customFormat="1" ht="19.5" customHeight="1">
      <c r="E79" s="82"/>
      <c r="F79" s="82"/>
    </row>
    <row r="80" spans="5:27" s="39" customFormat="1" ht="19.5" customHeight="1">
      <c r="E80" s="82"/>
      <c r="F80" s="82"/>
    </row>
    <row r="81" spans="5:6" s="39" customFormat="1" ht="19.5" customHeight="1">
      <c r="E81" s="82"/>
      <c r="F81" s="82"/>
    </row>
    <row r="82" spans="5:6" s="39" customFormat="1" ht="19.5" customHeight="1">
      <c r="E82" s="82"/>
      <c r="F82" s="82"/>
    </row>
    <row r="83" spans="5:6" s="39" customFormat="1" ht="19.5" customHeight="1">
      <c r="E83" s="82"/>
      <c r="F83" s="82"/>
    </row>
    <row r="84" spans="5:6" s="39" customFormat="1" ht="19.5" customHeight="1">
      <c r="E84" s="82"/>
      <c r="F84" s="82"/>
    </row>
    <row r="85" spans="5:6" s="39" customFormat="1" ht="19.5" customHeight="1">
      <c r="E85" s="82"/>
      <c r="F85" s="82"/>
    </row>
    <row r="86" spans="5:6" s="39" customFormat="1" ht="19.5" customHeight="1">
      <c r="E86" s="82"/>
      <c r="F86" s="82"/>
    </row>
    <row r="87" spans="5:6" s="39" customFormat="1" ht="19.5" customHeight="1">
      <c r="E87" s="82"/>
      <c r="F87" s="82"/>
    </row>
    <row r="88" spans="5:6" s="39" customFormat="1" ht="19.5" customHeight="1">
      <c r="E88" s="82"/>
      <c r="F88" s="82"/>
    </row>
    <row r="89" spans="5:6" s="39" customFormat="1" ht="19.5" customHeight="1">
      <c r="E89" s="82"/>
      <c r="F89" s="82"/>
    </row>
    <row r="90" spans="5:6" s="39" customFormat="1" ht="19.5" customHeight="1">
      <c r="E90" s="82"/>
      <c r="F90" s="82"/>
    </row>
    <row r="91" spans="5:6" s="39" customFormat="1" ht="19.5" customHeight="1">
      <c r="E91" s="82"/>
      <c r="F91" s="82"/>
    </row>
    <row r="92" spans="5:6" s="39" customFormat="1" ht="19.5" customHeight="1">
      <c r="E92" s="82"/>
      <c r="F92" s="82"/>
    </row>
    <row r="93" spans="5:6" s="39" customFormat="1" ht="19.5" customHeight="1">
      <c r="E93" s="82"/>
      <c r="F93" s="82"/>
    </row>
    <row r="94" spans="5:6" s="39" customFormat="1" ht="19.5" customHeight="1">
      <c r="E94" s="82"/>
      <c r="F94" s="82"/>
    </row>
    <row r="95" spans="5:6" s="39" customFormat="1" ht="19.5" customHeight="1">
      <c r="E95" s="82"/>
      <c r="F95" s="82"/>
    </row>
    <row r="96" spans="5:6" s="39" customFormat="1" ht="19.5" customHeight="1">
      <c r="E96" s="82"/>
      <c r="F96" s="82"/>
    </row>
    <row r="97" spans="5:6" s="39" customFormat="1" ht="19.5" customHeight="1">
      <c r="E97" s="82"/>
      <c r="F97" s="82"/>
    </row>
    <row r="98" spans="5:6" s="39" customFormat="1" ht="19.5" customHeight="1">
      <c r="E98" s="82"/>
      <c r="F98" s="82"/>
    </row>
    <row r="99" spans="5:6" s="39" customFormat="1" ht="19.5" customHeight="1">
      <c r="E99" s="82"/>
      <c r="F99" s="82"/>
    </row>
    <row r="100" spans="5:6" s="39" customFormat="1" ht="19.5" customHeight="1">
      <c r="E100" s="82"/>
      <c r="F100" s="82"/>
    </row>
    <row r="101" spans="5:6" s="39" customFormat="1" ht="19.5" customHeight="1">
      <c r="E101" s="82"/>
      <c r="F101" s="82"/>
    </row>
    <row r="102" spans="5:6" s="39" customFormat="1" ht="19.5" customHeight="1">
      <c r="E102" s="82"/>
      <c r="F102" s="82"/>
    </row>
    <row r="103" spans="5:6" s="39" customFormat="1" ht="19.5" customHeight="1">
      <c r="E103" s="82"/>
      <c r="F103" s="82"/>
    </row>
    <row r="104" spans="5:6" s="39" customFormat="1" ht="19.5" customHeight="1">
      <c r="E104" s="82"/>
      <c r="F104" s="82"/>
    </row>
    <row r="105" spans="5:6" s="39" customFormat="1" ht="19.5" customHeight="1">
      <c r="E105" s="82"/>
      <c r="F105" s="82"/>
    </row>
    <row r="106" spans="5:6" s="39" customFormat="1" ht="19.5" customHeight="1">
      <c r="E106" s="82"/>
      <c r="F106" s="82"/>
    </row>
    <row r="107" spans="5:6" s="39" customFormat="1" ht="19.5" customHeight="1">
      <c r="E107" s="82"/>
      <c r="F107" s="82"/>
    </row>
    <row r="108" spans="5:6" s="39" customFormat="1" ht="19.5" customHeight="1">
      <c r="E108" s="82"/>
      <c r="F108" s="82"/>
    </row>
    <row r="109" spans="5:6" s="39" customFormat="1" ht="19.5" customHeight="1">
      <c r="E109" s="82"/>
      <c r="F109" s="82"/>
    </row>
    <row r="110" spans="5:6" s="39" customFormat="1" ht="19.5" customHeight="1">
      <c r="E110" s="82"/>
      <c r="F110" s="82"/>
    </row>
    <row r="111" spans="5:6" s="39" customFormat="1" ht="19.5" customHeight="1">
      <c r="E111" s="82"/>
      <c r="F111" s="82"/>
    </row>
    <row r="112" spans="5:6" s="39" customFormat="1" ht="19.5" customHeight="1">
      <c r="E112" s="82"/>
      <c r="F112" s="82"/>
    </row>
    <row r="113" spans="3:6" s="39" customFormat="1" ht="19.5" customHeight="1">
      <c r="E113" s="82"/>
      <c r="F113" s="82"/>
    </row>
    <row r="114" spans="3:6" s="39" customFormat="1" ht="19.5" customHeight="1">
      <c r="E114" s="82"/>
      <c r="F114" s="82"/>
    </row>
    <row r="115" spans="3:6" s="39" customFormat="1" ht="19.5" customHeight="1">
      <c r="E115" s="82"/>
      <c r="F115" s="82"/>
    </row>
    <row r="116" spans="3:6" s="39" customFormat="1" ht="19.5" customHeight="1">
      <c r="E116" s="82"/>
      <c r="F116" s="82"/>
    </row>
    <row r="117" spans="3:6" s="39" customFormat="1" ht="19.5" customHeight="1">
      <c r="E117" s="82"/>
      <c r="F117" s="82"/>
    </row>
    <row r="118" spans="3:6" s="39" customFormat="1" ht="19.5" customHeight="1">
      <c r="C118" s="83"/>
      <c r="D118" s="83"/>
      <c r="E118" s="82"/>
      <c r="F118" s="82"/>
    </row>
    <row r="119" spans="3:6" s="39" customFormat="1" ht="19.5" customHeight="1">
      <c r="C119" s="83"/>
      <c r="D119" s="83"/>
      <c r="E119" s="82"/>
      <c r="F119" s="82"/>
    </row>
    <row r="120" spans="3:6" s="39" customFormat="1" ht="19.5" customHeight="1">
      <c r="C120" s="83"/>
      <c r="D120" s="83"/>
      <c r="E120" s="82"/>
      <c r="F120" s="82"/>
    </row>
    <row r="121" spans="3:6" s="39" customFormat="1" ht="19.5" customHeight="1">
      <c r="C121" s="83"/>
      <c r="D121" s="83"/>
      <c r="E121" s="82"/>
      <c r="F121" s="82"/>
    </row>
    <row r="122" spans="3:6" s="39" customFormat="1" ht="19.5" customHeight="1">
      <c r="C122" s="83"/>
      <c r="D122" s="83"/>
      <c r="E122" s="82"/>
      <c r="F122" s="82"/>
    </row>
    <row r="123" spans="3:6" s="39" customFormat="1" ht="19.5" customHeight="1">
      <c r="C123" s="83"/>
      <c r="D123" s="83"/>
      <c r="E123" s="82"/>
      <c r="F123" s="82"/>
    </row>
    <row r="124" spans="3:6" s="39" customFormat="1" ht="19.5" customHeight="1">
      <c r="C124" s="83"/>
      <c r="D124" s="83"/>
      <c r="E124" s="82"/>
      <c r="F124" s="82"/>
    </row>
    <row r="125" spans="3:6" s="39" customFormat="1" ht="19.5" customHeight="1">
      <c r="C125" s="83"/>
      <c r="D125" s="83"/>
      <c r="E125" s="82"/>
      <c r="F125" s="82"/>
    </row>
    <row r="126" spans="3:6" s="39" customFormat="1" ht="19.5" customHeight="1">
      <c r="C126" s="83"/>
      <c r="D126" s="83"/>
      <c r="E126" s="82"/>
      <c r="F126" s="82"/>
    </row>
    <row r="127" spans="3:6" s="39" customFormat="1" ht="19.5" customHeight="1">
      <c r="C127" s="83"/>
      <c r="D127" s="83"/>
      <c r="E127" s="82"/>
      <c r="F127" s="82"/>
    </row>
    <row r="128" spans="3:6" s="39" customFormat="1" ht="19.5" customHeight="1">
      <c r="C128" s="83"/>
      <c r="D128" s="83"/>
      <c r="E128" s="82"/>
      <c r="F128" s="82"/>
    </row>
    <row r="129" spans="3:6" s="39" customFormat="1" ht="19.5" customHeight="1">
      <c r="C129" s="83"/>
      <c r="D129" s="83"/>
      <c r="E129" s="82"/>
      <c r="F129" s="82"/>
    </row>
    <row r="130" spans="3:6" s="39" customFormat="1" ht="19.5" customHeight="1">
      <c r="C130" s="83"/>
      <c r="D130" s="83"/>
      <c r="E130" s="82"/>
      <c r="F130" s="82"/>
    </row>
    <row r="131" spans="3:6" s="39" customFormat="1" ht="19.5" customHeight="1">
      <c r="C131" s="83"/>
      <c r="D131" s="83"/>
      <c r="E131" s="82"/>
      <c r="F131" s="82"/>
    </row>
    <row r="132" spans="3:6" s="39" customFormat="1" ht="19.5" customHeight="1">
      <c r="C132" s="83"/>
      <c r="D132" s="83"/>
      <c r="E132" s="82"/>
      <c r="F132" s="82"/>
    </row>
    <row r="133" spans="3:6" s="39" customFormat="1" ht="19.5" customHeight="1">
      <c r="C133" s="83"/>
      <c r="D133" s="83"/>
      <c r="E133" s="82"/>
      <c r="F133" s="82"/>
    </row>
    <row r="134" spans="3:6" s="39" customFormat="1" ht="19.5" customHeight="1">
      <c r="C134" s="83"/>
      <c r="D134" s="83"/>
      <c r="E134" s="82"/>
      <c r="F134" s="82"/>
    </row>
    <row r="135" spans="3:6" s="39" customFormat="1" ht="19.5" customHeight="1">
      <c r="C135" s="83"/>
      <c r="D135" s="83"/>
      <c r="E135" s="82"/>
      <c r="F135" s="82"/>
    </row>
    <row r="136" spans="3:6" s="39" customFormat="1" ht="19.5" customHeight="1">
      <c r="C136" s="83"/>
      <c r="D136" s="83"/>
      <c r="E136" s="82"/>
      <c r="F136" s="82"/>
    </row>
    <row r="137" spans="3:6" s="39" customFormat="1" ht="19.5" customHeight="1">
      <c r="C137" s="83"/>
      <c r="D137" s="83"/>
      <c r="E137" s="82"/>
      <c r="F137" s="82"/>
    </row>
    <row r="138" spans="3:6" s="39" customFormat="1" ht="19.5" customHeight="1">
      <c r="C138" s="83"/>
      <c r="D138" s="83"/>
      <c r="E138" s="82"/>
      <c r="F138" s="82"/>
    </row>
    <row r="139" spans="3:6" s="39" customFormat="1" ht="19.5" customHeight="1">
      <c r="C139" s="83"/>
      <c r="D139" s="83"/>
      <c r="E139" s="82"/>
      <c r="F139" s="82"/>
    </row>
    <row r="140" spans="3:6" s="39" customFormat="1" ht="19.5" customHeight="1">
      <c r="C140" s="83"/>
      <c r="D140" s="83"/>
      <c r="E140" s="82"/>
      <c r="F140" s="82"/>
    </row>
    <row r="141" spans="3:6" s="39" customFormat="1" ht="19.5" customHeight="1">
      <c r="C141" s="83"/>
      <c r="D141" s="83"/>
      <c r="E141" s="82"/>
      <c r="F141" s="82"/>
    </row>
    <row r="142" spans="3:6" s="39" customFormat="1" ht="19.5" customHeight="1">
      <c r="C142" s="83"/>
      <c r="D142" s="83"/>
      <c r="E142" s="82"/>
      <c r="F142" s="82"/>
    </row>
    <row r="143" spans="3:6" s="39" customFormat="1" ht="19.5" customHeight="1">
      <c r="C143" s="83"/>
      <c r="D143" s="83"/>
      <c r="E143" s="82"/>
      <c r="F143" s="82"/>
    </row>
    <row r="144" spans="3:6" s="39" customFormat="1" ht="19.5" customHeight="1">
      <c r="C144" s="83"/>
      <c r="D144" s="83"/>
      <c r="E144" s="82"/>
      <c r="F144" s="82"/>
    </row>
    <row r="145" spans="3:6" s="39" customFormat="1" ht="19.5" customHeight="1">
      <c r="C145" s="83"/>
      <c r="D145" s="83"/>
      <c r="E145" s="82"/>
      <c r="F145" s="82"/>
    </row>
    <row r="146" spans="3:6" s="39" customFormat="1" ht="19.5" customHeight="1">
      <c r="C146" s="83"/>
      <c r="D146" s="83"/>
      <c r="E146" s="82"/>
      <c r="F146" s="82"/>
    </row>
    <row r="147" spans="3:6" s="39" customFormat="1" ht="19.5" customHeight="1">
      <c r="C147" s="83"/>
      <c r="D147" s="83"/>
      <c r="E147" s="82"/>
      <c r="F147" s="82"/>
    </row>
    <row r="148" spans="3:6" s="39" customFormat="1" ht="19.5" customHeight="1">
      <c r="C148" s="83"/>
      <c r="D148" s="83"/>
      <c r="E148" s="82"/>
      <c r="F148" s="82"/>
    </row>
    <row r="149" spans="3:6" s="39" customFormat="1" ht="19.5" customHeight="1">
      <c r="C149" s="83"/>
      <c r="D149" s="83"/>
      <c r="E149" s="82"/>
      <c r="F149" s="82"/>
    </row>
    <row r="150" spans="3:6" s="39" customFormat="1" ht="19.5" customHeight="1">
      <c r="C150" s="83"/>
      <c r="D150" s="83"/>
      <c r="E150" s="82"/>
      <c r="F150" s="82"/>
    </row>
    <row r="151" spans="3:6" s="39" customFormat="1" ht="19.5" customHeight="1">
      <c r="C151" s="83"/>
      <c r="D151" s="83"/>
      <c r="E151" s="82"/>
      <c r="F151" s="82"/>
    </row>
    <row r="152" spans="3:6" s="39" customFormat="1" ht="19.5" customHeight="1">
      <c r="C152" s="83"/>
      <c r="D152" s="83"/>
      <c r="E152" s="82"/>
      <c r="F152" s="82"/>
    </row>
    <row r="153" spans="3:6" s="39" customFormat="1" ht="19.5" customHeight="1">
      <c r="C153" s="83"/>
      <c r="D153" s="83"/>
      <c r="E153" s="82"/>
      <c r="F153" s="82"/>
    </row>
    <row r="154" spans="3:6" s="39" customFormat="1" ht="19.5" customHeight="1">
      <c r="C154" s="83"/>
      <c r="D154" s="83"/>
      <c r="E154" s="82"/>
      <c r="F154" s="82"/>
    </row>
    <row r="155" spans="3:6" s="39" customFormat="1" ht="19.5" customHeight="1">
      <c r="C155" s="83"/>
      <c r="D155" s="83"/>
      <c r="E155" s="82"/>
      <c r="F155" s="82"/>
    </row>
    <row r="156" spans="3:6" s="39" customFormat="1" ht="19.5" customHeight="1">
      <c r="C156" s="83"/>
      <c r="D156" s="83"/>
      <c r="E156" s="82"/>
      <c r="F156" s="82"/>
    </row>
    <row r="157" spans="3:6" s="39" customFormat="1" ht="19.5" customHeight="1">
      <c r="C157" s="83"/>
      <c r="D157" s="83"/>
      <c r="E157" s="82"/>
      <c r="F157" s="82"/>
    </row>
    <row r="158" spans="3:6" s="39" customFormat="1" ht="19.5" customHeight="1">
      <c r="C158" s="83"/>
      <c r="D158" s="83"/>
      <c r="E158" s="82"/>
      <c r="F158" s="82"/>
    </row>
    <row r="159" spans="3:6" s="39" customFormat="1" ht="19.5" customHeight="1">
      <c r="C159" s="83"/>
      <c r="D159" s="83"/>
      <c r="E159" s="82"/>
      <c r="F159" s="82"/>
    </row>
    <row r="160" spans="3:6" s="39" customFormat="1" ht="19.5" customHeight="1">
      <c r="C160" s="83"/>
      <c r="D160" s="83"/>
      <c r="E160" s="82"/>
      <c r="F160" s="82"/>
    </row>
    <row r="161" spans="3:6" s="39" customFormat="1" ht="19.5" customHeight="1">
      <c r="C161" s="83"/>
      <c r="D161" s="83"/>
      <c r="E161" s="82"/>
      <c r="F161" s="82"/>
    </row>
    <row r="162" spans="3:6" s="39" customFormat="1" ht="19.5" customHeight="1">
      <c r="C162" s="83"/>
      <c r="D162" s="83"/>
      <c r="E162" s="82"/>
      <c r="F162" s="82"/>
    </row>
    <row r="163" spans="3:6" s="39" customFormat="1" ht="19.5" customHeight="1">
      <c r="C163" s="83"/>
      <c r="D163" s="83"/>
      <c r="E163" s="82"/>
      <c r="F163" s="82"/>
    </row>
    <row r="164" spans="3:6" s="39" customFormat="1" ht="19.5" customHeight="1">
      <c r="C164" s="83"/>
      <c r="D164" s="83"/>
      <c r="E164" s="82"/>
      <c r="F164" s="82"/>
    </row>
    <row r="165" spans="3:6" s="39" customFormat="1" ht="19.5" customHeight="1">
      <c r="C165" s="83"/>
      <c r="D165" s="83"/>
      <c r="E165" s="82"/>
      <c r="F165" s="82"/>
    </row>
    <row r="166" spans="3:6" s="39" customFormat="1" ht="19.5" customHeight="1">
      <c r="C166" s="83"/>
      <c r="D166" s="83"/>
      <c r="E166" s="82"/>
      <c r="F166" s="82"/>
    </row>
    <row r="167" spans="3:6" s="39" customFormat="1" ht="19.5" customHeight="1">
      <c r="C167" s="83"/>
      <c r="D167" s="83"/>
      <c r="E167" s="82"/>
      <c r="F167" s="82"/>
    </row>
    <row r="168" spans="3:6" s="39" customFormat="1" ht="19.5" customHeight="1">
      <c r="C168" s="83"/>
      <c r="D168" s="83"/>
      <c r="E168" s="82"/>
      <c r="F168" s="82"/>
    </row>
    <row r="169" spans="3:6" s="39" customFormat="1" ht="19.5" customHeight="1">
      <c r="C169" s="83"/>
      <c r="D169" s="83"/>
      <c r="E169" s="82"/>
      <c r="F169" s="82"/>
    </row>
    <row r="170" spans="3:6" s="39" customFormat="1" ht="19.5" customHeight="1">
      <c r="C170" s="83"/>
      <c r="D170" s="83"/>
      <c r="E170" s="82"/>
      <c r="F170" s="82"/>
    </row>
    <row r="171" spans="3:6" s="39" customFormat="1" ht="19.5" customHeight="1">
      <c r="C171" s="83"/>
      <c r="D171" s="83"/>
      <c r="E171" s="82"/>
      <c r="F171" s="82"/>
    </row>
    <row r="172" spans="3:6" s="39" customFormat="1" ht="19.5" customHeight="1">
      <c r="C172" s="83"/>
      <c r="D172" s="83"/>
      <c r="E172" s="82"/>
      <c r="F172" s="82"/>
    </row>
    <row r="173" spans="3:6" s="39" customFormat="1" ht="19.5" customHeight="1">
      <c r="C173" s="83"/>
      <c r="D173" s="83"/>
      <c r="E173" s="82"/>
      <c r="F173" s="82"/>
    </row>
    <row r="174" spans="3:6" s="39" customFormat="1" ht="19.5" customHeight="1">
      <c r="C174" s="83"/>
      <c r="D174" s="83"/>
      <c r="E174" s="82"/>
      <c r="F174" s="82"/>
    </row>
    <row r="175" spans="3:6" s="39" customFormat="1" ht="19.5" customHeight="1">
      <c r="C175" s="83"/>
      <c r="D175" s="83"/>
      <c r="E175" s="82"/>
      <c r="F175" s="82"/>
    </row>
    <row r="176" spans="3:6" s="39" customFormat="1" ht="19.5" customHeight="1">
      <c r="C176" s="83"/>
      <c r="D176" s="83"/>
      <c r="E176" s="82"/>
      <c r="F176" s="82"/>
    </row>
    <row r="177" spans="1:15" s="39" customFormat="1" ht="19.5" customHeight="1">
      <c r="C177" s="83"/>
      <c r="D177" s="83"/>
      <c r="E177" s="82"/>
      <c r="F177" s="82"/>
    </row>
    <row r="178" spans="1:15" s="39" customFormat="1" ht="19.5" customHeight="1">
      <c r="C178" s="83"/>
      <c r="D178" s="83"/>
      <c r="E178" s="82"/>
      <c r="F178" s="82"/>
    </row>
    <row r="179" spans="1:15" s="39" customFormat="1" ht="19.5" customHeight="1">
      <c r="C179" s="83"/>
      <c r="D179" s="83"/>
      <c r="E179" s="82"/>
      <c r="F179" s="82"/>
    </row>
    <row r="180" spans="1:15" s="39" customFormat="1" ht="19.5" customHeight="1">
      <c r="C180" s="83"/>
      <c r="D180" s="83"/>
      <c r="E180" s="82"/>
      <c r="F180" s="82"/>
    </row>
    <row r="181" spans="1:15" s="39" customFormat="1" ht="19.5" customHeight="1">
      <c r="C181" s="83"/>
      <c r="D181" s="83"/>
      <c r="E181" s="82"/>
      <c r="F181" s="82"/>
    </row>
    <row r="182" spans="1:15" s="39" customFormat="1" ht="19.5" customHeight="1">
      <c r="C182" s="83"/>
      <c r="D182" s="83"/>
      <c r="E182" s="82"/>
      <c r="F182" s="82"/>
    </row>
    <row r="183" spans="1:15" s="39" customFormat="1" ht="19.5" customHeight="1">
      <c r="C183" s="83"/>
      <c r="D183" s="83"/>
      <c r="E183" s="82"/>
      <c r="F183" s="82"/>
    </row>
    <row r="184" spans="1:15" s="39" customFormat="1" ht="19.5" customHeight="1">
      <c r="C184" s="83"/>
      <c r="D184" s="83"/>
      <c r="E184" s="82"/>
      <c r="F184" s="82"/>
    </row>
    <row r="185" spans="1:15" s="39" customFormat="1" ht="19.5" customHeight="1">
      <c r="C185" s="83"/>
      <c r="D185" s="83"/>
      <c r="E185" s="82"/>
      <c r="F185" s="82"/>
    </row>
    <row r="186" spans="1:15" s="39" customFormat="1" ht="19.5" customHeight="1">
      <c r="C186" s="83"/>
      <c r="D186" s="83"/>
      <c r="E186" s="82"/>
      <c r="F186" s="82"/>
    </row>
    <row r="187" spans="1:15" s="39" customFormat="1" ht="19.5" customHeight="1">
      <c r="C187" s="83"/>
      <c r="D187" s="83"/>
      <c r="E187" s="82"/>
      <c r="F187" s="82"/>
    </row>
    <row r="188" spans="1:15" s="39" customFormat="1" ht="19.5" customHeight="1">
      <c r="C188" s="83"/>
      <c r="D188" s="83"/>
      <c r="E188" s="82"/>
      <c r="F188" s="82"/>
    </row>
    <row r="189" spans="1:15" s="39" customFormat="1" ht="19.5" customHeight="1">
      <c r="A189" s="84"/>
      <c r="B189" s="84"/>
      <c r="C189" s="85"/>
      <c r="D189" s="85"/>
      <c r="E189" s="86"/>
      <c r="F189" s="86"/>
      <c r="G189" s="84"/>
      <c r="H189" s="84"/>
      <c r="I189" s="84"/>
      <c r="J189" s="84"/>
      <c r="K189" s="84"/>
      <c r="L189" s="84"/>
      <c r="M189" s="84"/>
      <c r="N189" s="84"/>
      <c r="O189" s="84"/>
    </row>
    <row r="190" spans="1:15" s="39" customFormat="1" ht="19.5" customHeight="1">
      <c r="A190" s="84"/>
      <c r="B190" s="84"/>
      <c r="C190" s="85"/>
      <c r="D190" s="85"/>
      <c r="E190" s="86"/>
      <c r="F190" s="86"/>
      <c r="G190" s="84"/>
      <c r="H190" s="84"/>
      <c r="I190" s="84"/>
      <c r="J190" s="84"/>
      <c r="K190" s="84"/>
      <c r="L190" s="84"/>
      <c r="M190" s="84"/>
      <c r="N190" s="84"/>
      <c r="O190" s="84"/>
    </row>
    <row r="191" spans="1:15" s="39" customFormat="1" ht="19.5" customHeight="1">
      <c r="A191" s="84"/>
      <c r="B191" s="84"/>
      <c r="C191" s="85"/>
      <c r="D191" s="85"/>
      <c r="E191" s="86"/>
      <c r="F191" s="86"/>
      <c r="G191" s="84"/>
      <c r="H191" s="84"/>
      <c r="I191" s="84"/>
      <c r="J191" s="84"/>
      <c r="K191" s="84"/>
      <c r="L191" s="84"/>
      <c r="M191" s="84"/>
      <c r="N191" s="84"/>
      <c r="O191" s="84"/>
    </row>
    <row r="192" spans="1:15" s="39" customFormat="1" ht="19.5" customHeight="1">
      <c r="A192" s="84"/>
      <c r="B192" s="84"/>
      <c r="C192" s="85"/>
      <c r="D192" s="85"/>
      <c r="E192" s="86"/>
      <c r="F192" s="86"/>
      <c r="G192" s="84"/>
      <c r="H192" s="84"/>
      <c r="I192" s="84"/>
      <c r="J192" s="84"/>
      <c r="K192" s="84"/>
      <c r="L192" s="84"/>
      <c r="M192" s="84"/>
      <c r="N192" s="84"/>
      <c r="O192" s="84"/>
    </row>
    <row r="193" spans="1:15" s="39" customFormat="1" ht="19.5" customHeight="1">
      <c r="A193" s="84"/>
      <c r="B193" s="84"/>
      <c r="C193" s="85"/>
      <c r="D193" s="85"/>
      <c r="E193" s="86"/>
      <c r="F193" s="86"/>
      <c r="G193" s="84"/>
      <c r="H193" s="84"/>
      <c r="I193" s="84"/>
      <c r="J193" s="84"/>
      <c r="K193" s="84"/>
      <c r="L193" s="84"/>
      <c r="M193" s="84"/>
      <c r="N193" s="84"/>
      <c r="O193" s="84"/>
    </row>
    <row r="194" spans="1:15" s="39" customFormat="1" ht="19.5" customHeight="1">
      <c r="A194" s="84"/>
      <c r="B194" s="84"/>
      <c r="C194" s="85"/>
      <c r="D194" s="85"/>
      <c r="E194" s="86"/>
      <c r="F194" s="86"/>
      <c r="G194" s="84"/>
      <c r="H194" s="84"/>
      <c r="I194" s="84"/>
      <c r="J194" s="84"/>
      <c r="K194" s="84"/>
      <c r="L194" s="84"/>
      <c r="M194" s="84"/>
      <c r="N194" s="84"/>
      <c r="O194" s="84"/>
    </row>
    <row r="195" spans="1:15" s="39" customFormat="1" ht="19.5" customHeight="1">
      <c r="A195" s="84"/>
      <c r="B195" s="84"/>
      <c r="C195" s="85"/>
      <c r="D195" s="85"/>
      <c r="E195" s="86"/>
      <c r="F195" s="86"/>
      <c r="G195" s="84"/>
      <c r="H195" s="84"/>
      <c r="I195" s="84"/>
      <c r="J195" s="84"/>
      <c r="K195" s="84"/>
      <c r="L195" s="84"/>
      <c r="M195" s="84"/>
      <c r="N195" s="84"/>
      <c r="O195" s="84"/>
    </row>
  </sheetData>
  <sheetProtection selectLockedCells="1" selectUnlockedCells="1"/>
  <phoneticPr fontId="3"/>
  <printOptions horizontalCentered="1"/>
  <pageMargins left="0.39370078740157483" right="0.39370078740157483" top="0.74803149606299213" bottom="0.74803149606299213" header="0.31496062992125984" footer="0.31496062992125984"/>
  <pageSetup paperSize="9" scale="73" firstPageNumber="0" fitToHeight="3" orientation="landscape" horizontalDpi="300" verticalDpi="300" r:id="rId1"/>
  <headerFooter alignWithMargins="0"/>
  <rowBreaks count="2" manualBreakCount="2">
    <brk id="26" max="14" man="1"/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13  幼稚園（国・公）</vt:lpstr>
      <vt:lpstr>13  幼稚園（私立） </vt:lpstr>
      <vt:lpstr>'13  幼稚園（私立） '!Excel_BuiltIn_Print_Area_2</vt:lpstr>
      <vt:lpstr>'13  幼稚園（国・公）'!Print_Area</vt:lpstr>
      <vt:lpstr>'13  幼稚園（私立） '!Print_Area</vt:lpstr>
      <vt:lpstr>'13  幼稚園（国・公）'!Print_Titles</vt:lpstr>
      <vt:lpstr>'13  幼稚園（私立） '!Print_Titles</vt:lpstr>
    </vt:vector>
  </TitlesOfParts>
  <Company>山形県庁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山形県庁</dc:creator>
  <cp:lastModifiedBy>皆本陽介</cp:lastModifiedBy>
  <cp:lastPrinted>2021-11-11T11:11:13Z</cp:lastPrinted>
  <dcterms:created xsi:type="dcterms:W3CDTF">2018-10-16T11:12:33Z</dcterms:created>
  <dcterms:modified xsi:type="dcterms:W3CDTF">2021-11-12T12:52:35Z</dcterms:modified>
</cp:coreProperties>
</file>