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270" yWindow="45" windowWidth="9945" windowHeight="8565" firstSheet="2" activeTab="5"/>
  </bookViews>
  <sheets>
    <sheet name="1図" sheetId="1" r:id="rId1"/>
    <sheet name="2計画" sheetId="2" r:id="rId2"/>
    <sheet name="3-4供給" sheetId="3" r:id="rId3"/>
    <sheet name="5財務" sheetId="4" r:id="rId4"/>
    <sheet name="6料金" sheetId="5" r:id="rId5"/>
    <sheet name="7施設" sheetId="6" r:id="rId6"/>
  </sheets>
  <calcPr calcId="125725"/>
</workbook>
</file>

<file path=xl/calcChain.xml><?xml version="1.0" encoding="utf-8"?>
<calcChain xmlns="http://schemas.openxmlformats.org/spreadsheetml/2006/main">
  <c r="H18" i="6"/>
  <c r="H19"/>
  <c r="J26" i="4"/>
  <c r="J25"/>
  <c r="J24"/>
  <c r="J23"/>
  <c r="J22"/>
  <c r="J21"/>
  <c r="J20"/>
  <c r="J19"/>
  <c r="J18"/>
  <c r="J17"/>
  <c r="J16"/>
  <c r="J15"/>
  <c r="J14"/>
  <c r="J12"/>
  <c r="J11"/>
</calcChain>
</file>

<file path=xl/sharedStrings.xml><?xml version="1.0" encoding="utf-8"?>
<sst xmlns="http://schemas.openxmlformats.org/spreadsheetml/2006/main" count="332" uniqueCount="262">
  <si>
    <t>上山市</t>
  </si>
  <si>
    <t>損益計算</t>
  </si>
  <si>
    <t>総収益</t>
  </si>
  <si>
    <t>①</t>
  </si>
  <si>
    <t>給水収益</t>
  </si>
  <si>
    <t>他会計補助金</t>
  </si>
  <si>
    <t>総費用</t>
  </si>
  <si>
    <t>当年度純利益（△損失）</t>
  </si>
  <si>
    <t>資本的収支</t>
  </si>
  <si>
    <t>資本的収入の純計</t>
  </si>
  <si>
    <t>資本的支出の計</t>
  </si>
  <si>
    <t>新設・拡張事業費</t>
  </si>
  <si>
    <t>改良事業費</t>
  </si>
  <si>
    <t>企業債償還金</t>
  </si>
  <si>
    <t>資本的収入額が資本的収支額に不足する額</t>
  </si>
  <si>
    <t>費　　用　　構　　成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</si>
  <si>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</si>
  <si>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</si>
  <si>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</si>
  <si>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</si>
  <si>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</si>
  <si>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</si>
  <si>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</si>
  <si>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</si>
  <si>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その他</t>
  </si>
  <si>
    <t>④</t>
  </si>
  <si>
    <t>受託工事費</t>
  </si>
  <si>
    <t>⑤</t>
  </si>
  <si>
    <t>合計</t>
  </si>
  <si>
    <t>⑥</t>
  </si>
  <si>
    <t>年間総有収水量</t>
  </si>
  <si>
    <t>Ａ</t>
  </si>
  <si>
    <t>供給単価</t>
  </si>
  <si>
    <t>Ｂ</t>
  </si>
  <si>
    <t>給水原価</t>
  </si>
  <si>
    <t>Ｃ</t>
  </si>
  <si>
    <t>資本単価</t>
  </si>
  <si>
    <t>－</t>
  </si>
  <si>
    <t>(2)　基本計画</t>
    <rPh sb="4" eb="5">
      <t>モト</t>
    </rPh>
    <rPh sb="5" eb="6">
      <t>ボン</t>
    </rPh>
    <rPh sb="6" eb="8">
      <t>ケイカク</t>
    </rPh>
    <phoneticPr fontId="2"/>
  </si>
  <si>
    <t>事業主体</t>
    <rPh sb="0" eb="2">
      <t>ジギョウ</t>
    </rPh>
    <rPh sb="2" eb="4">
      <t>シュタイ</t>
    </rPh>
    <phoneticPr fontId="2"/>
  </si>
  <si>
    <t>山　　形　　県</t>
    <rPh sb="0" eb="7">
      <t>ヤマガタケン</t>
    </rPh>
    <phoneticPr fontId="2"/>
  </si>
  <si>
    <t>村 山 広 域 水 道</t>
    <rPh sb="0" eb="1">
      <t>ムラ</t>
    </rPh>
    <rPh sb="2" eb="3">
      <t>ヤマ</t>
    </rPh>
    <rPh sb="4" eb="5">
      <t>ヒロ</t>
    </rPh>
    <rPh sb="6" eb="7">
      <t>イキ</t>
    </rPh>
    <rPh sb="8" eb="9">
      <t>ミズ</t>
    </rPh>
    <rPh sb="10" eb="11">
      <t>ミチ</t>
    </rPh>
    <phoneticPr fontId="2"/>
  </si>
  <si>
    <t>最 上 広 域 水 道</t>
    <rPh sb="0" eb="1">
      <t>サイ</t>
    </rPh>
    <rPh sb="2" eb="3">
      <t>ジョウ</t>
    </rPh>
    <rPh sb="4" eb="5">
      <t>ヒロ</t>
    </rPh>
    <rPh sb="6" eb="7">
      <t>イキ</t>
    </rPh>
    <rPh sb="8" eb="9">
      <t>ミズ</t>
    </rPh>
    <rPh sb="10" eb="11">
      <t>ミチ</t>
    </rPh>
    <phoneticPr fontId="2"/>
  </si>
  <si>
    <t>置 賜 広 域 水 道</t>
    <rPh sb="0" eb="1">
      <t>オキ</t>
    </rPh>
    <rPh sb="2" eb="3">
      <t>タマモノ</t>
    </rPh>
    <rPh sb="4" eb="5">
      <t>ヒロ</t>
    </rPh>
    <rPh sb="6" eb="7">
      <t>イキ</t>
    </rPh>
    <rPh sb="8" eb="9">
      <t>ミズ</t>
    </rPh>
    <rPh sb="10" eb="11">
      <t>ミチ</t>
    </rPh>
    <phoneticPr fontId="2"/>
  </si>
  <si>
    <t>庄 内 広 域 水 道</t>
    <rPh sb="0" eb="1">
      <t>ショウ</t>
    </rPh>
    <rPh sb="2" eb="3">
      <t>ナイ</t>
    </rPh>
    <rPh sb="4" eb="5">
      <t>ヒロ</t>
    </rPh>
    <rPh sb="6" eb="7">
      <t>イキ</t>
    </rPh>
    <rPh sb="8" eb="9">
      <t>ミズ</t>
    </rPh>
    <rPh sb="10" eb="11">
      <t>ミチ</t>
    </rPh>
    <phoneticPr fontId="2"/>
  </si>
  <si>
    <t>用 水 供 給 事 業</t>
    <rPh sb="0" eb="1">
      <t>ヨウ</t>
    </rPh>
    <rPh sb="2" eb="3">
      <t>ミズ</t>
    </rPh>
    <rPh sb="4" eb="5">
      <t>トモ</t>
    </rPh>
    <rPh sb="6" eb="7">
      <t>キュウ</t>
    </rPh>
    <rPh sb="8" eb="9">
      <t>コト</t>
    </rPh>
    <rPh sb="10" eb="11">
      <t>ギョウ</t>
    </rPh>
    <phoneticPr fontId="2"/>
  </si>
  <si>
    <t>広域的水道</t>
    <rPh sb="0" eb="3">
      <t>コウイキテキ</t>
    </rPh>
    <rPh sb="3" eb="5">
      <t>スイドウ</t>
    </rPh>
    <phoneticPr fontId="2"/>
  </si>
  <si>
    <t>昭和52年 2月</t>
    <rPh sb="0" eb="2">
      <t>ショウワ</t>
    </rPh>
    <rPh sb="4" eb="5">
      <t>ネン</t>
    </rPh>
    <rPh sb="7" eb="8">
      <t>ガツ</t>
    </rPh>
    <phoneticPr fontId="2"/>
  </si>
  <si>
    <t>昭和59年10月 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</si>
  <si>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昭和53年10月 7日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</si>
  <si>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昭和55年12月20日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</si>
  <si>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整備計画</t>
    <rPh sb="0" eb="2">
      <t>セイビ</t>
    </rPh>
    <rPh sb="2" eb="4">
      <t>ケイカク</t>
    </rPh>
    <phoneticPr fontId="2"/>
  </si>
  <si>
    <t>策定年月日</t>
    <rPh sb="0" eb="2">
      <t>サクテイ</t>
    </rPh>
    <rPh sb="2" eb="4">
      <t>ネンゲツ</t>
    </rPh>
    <rPh sb="4" eb="5">
      <t>ヒ</t>
    </rPh>
    <phoneticPr fontId="2"/>
  </si>
  <si>
    <t>認可年月日</t>
    <rPh sb="0" eb="2">
      <t>ニンカ</t>
    </rPh>
    <rPh sb="2" eb="5">
      <t>ネンガッピ</t>
    </rPh>
    <phoneticPr fontId="2"/>
  </si>
  <si>
    <t>昭和51年 2月19日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</si>
  <si>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昭和56年 3月10日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</si>
  <si>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昭和54年 3月30日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</si>
  <si>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昭和57年 3月29日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</si>
  <si>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山形市、寒河江市</t>
    <rPh sb="0" eb="3">
      <t>ヤマガタシ</t>
    </rPh>
    <rPh sb="4" eb="7">
      <t>サガエ</t>
    </rPh>
    <rPh sb="7" eb="8">
      <t>テンドウシ</t>
    </rPh>
    <phoneticPr fontId="2"/>
  </si>
  <si>
    <t>新庄市、金山町</t>
    <rPh sb="0" eb="3">
      <t>シンジョウシ</t>
    </rPh>
    <rPh sb="4" eb="7">
      <t>カネヤママチ</t>
    </rPh>
    <phoneticPr fontId="2"/>
  </si>
  <si>
    <t>米沢市、南陽市</t>
    <rPh sb="0" eb="3">
      <t>ヨネザワシ</t>
    </rPh>
    <rPh sb="4" eb="7">
      <t>ナンヨウシ</t>
    </rPh>
    <phoneticPr fontId="2"/>
  </si>
  <si>
    <t>鶴岡市、庄内町</t>
    <rPh sb="0" eb="3">
      <t>ツルオカシ</t>
    </rPh>
    <rPh sb="4" eb="6">
      <t>ショウナイ</t>
    </rPh>
    <rPh sb="6" eb="7">
      <t>マチ</t>
    </rPh>
    <phoneticPr fontId="2"/>
  </si>
  <si>
    <t>上山市、村山市</t>
    <rPh sb="0" eb="3">
      <t>カミノヤマシ</t>
    </rPh>
    <rPh sb="4" eb="6">
      <t>ムラヤマ</t>
    </rPh>
    <rPh sb="6" eb="7">
      <t>サガエシ</t>
    </rPh>
    <phoneticPr fontId="2"/>
  </si>
  <si>
    <t>真室川町</t>
    <rPh sb="0" eb="1">
      <t>マ</t>
    </rPh>
    <rPh sb="1" eb="2">
      <t>ムロ</t>
    </rPh>
    <rPh sb="2" eb="4">
      <t>カワマチ</t>
    </rPh>
    <phoneticPr fontId="2"/>
  </si>
  <si>
    <t>高畠町、川西町</t>
    <rPh sb="0" eb="3">
      <t>タカハタマチ</t>
    </rPh>
    <rPh sb="4" eb="7">
      <t>カワニシマチ</t>
    </rPh>
    <phoneticPr fontId="2"/>
  </si>
  <si>
    <t>酒田市、三川町</t>
    <rPh sb="0" eb="2">
      <t>サカタ</t>
    </rPh>
    <rPh sb="2" eb="3">
      <t>シ</t>
    </rPh>
    <rPh sb="4" eb="6">
      <t>ミカワ</t>
    </rPh>
    <rPh sb="6" eb="7">
      <t>クシビキマチ</t>
    </rPh>
    <phoneticPr fontId="2"/>
  </si>
  <si>
    <t>天童市、東根市</t>
    <rPh sb="0" eb="2">
      <t>テンドウ</t>
    </rPh>
    <rPh sb="2" eb="3">
      <t>ムラヤマシ</t>
    </rPh>
    <rPh sb="4" eb="7">
      <t>ヒガシネシ</t>
    </rPh>
    <phoneticPr fontId="2"/>
  </si>
  <si>
    <t>（１市２町）</t>
    <rPh sb="1" eb="3">
      <t>１シ</t>
    </rPh>
    <rPh sb="3" eb="5">
      <t>２チョウ</t>
    </rPh>
    <phoneticPr fontId="2"/>
  </si>
  <si>
    <t>（２市２町）</t>
    <rPh sb="1" eb="3">
      <t>２シ</t>
    </rPh>
    <rPh sb="3" eb="5">
      <t>２チョウ</t>
    </rPh>
    <phoneticPr fontId="2"/>
  </si>
  <si>
    <t>供給対象</t>
    <rPh sb="0" eb="2">
      <t>キョウキュウ</t>
    </rPh>
    <rPh sb="2" eb="4">
      <t>タイショウ</t>
    </rPh>
    <phoneticPr fontId="2"/>
  </si>
  <si>
    <t>山辺町、中山町</t>
    <rPh sb="0" eb="3">
      <t>ヤマノベマチ</t>
    </rPh>
    <rPh sb="4" eb="7">
      <t>ナカヤママチ</t>
    </rPh>
    <phoneticPr fontId="2"/>
  </si>
  <si>
    <t>市町村名</t>
    <rPh sb="0" eb="3">
      <t>シチョウソン</t>
    </rPh>
    <rPh sb="3" eb="4">
      <t>メイ</t>
    </rPh>
    <phoneticPr fontId="2"/>
  </si>
  <si>
    <t>河北町、西川町</t>
    <rPh sb="0" eb="2">
      <t>カホク</t>
    </rPh>
    <rPh sb="2" eb="3">
      <t>アサヒマチ</t>
    </rPh>
    <rPh sb="4" eb="7">
      <t>ニシカワマチ</t>
    </rPh>
    <phoneticPr fontId="2"/>
  </si>
  <si>
    <t>朝日町、大江町</t>
    <rPh sb="0" eb="3">
      <t>アサヒマチ</t>
    </rPh>
    <rPh sb="4" eb="6">
      <t>オオエ</t>
    </rPh>
    <rPh sb="6" eb="7">
      <t>ニシカワマチ</t>
    </rPh>
    <phoneticPr fontId="2"/>
  </si>
  <si>
    <t>（６市６町）</t>
    <rPh sb="2" eb="3">
      <t>シ</t>
    </rPh>
    <rPh sb="4" eb="5">
      <t>チョウ</t>
    </rPh>
    <phoneticPr fontId="2"/>
  </si>
  <si>
    <t>目標年次</t>
    <rPh sb="0" eb="2">
      <t>モクヒョウ</t>
    </rPh>
    <rPh sb="2" eb="4">
      <t>ネンジ</t>
    </rPh>
    <phoneticPr fontId="2"/>
  </si>
  <si>
    <t>１期　平成 4年度</t>
    <rPh sb="1" eb="2">
      <t>キ</t>
    </rPh>
    <rPh sb="3" eb="5">
      <t>ヘイセイ</t>
    </rPh>
    <rPh sb="7" eb="9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</si>
  <si>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</si>
  <si>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</si>
  <si>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南部　平成29年度</t>
    <rPh sb="0" eb="2">
      <t>ナンブ</t>
    </rPh>
    <rPh sb="3" eb="5">
      <t>ヘイセイ</t>
    </rPh>
    <rPh sb="7" eb="9">
      <t>ネンド</t>
    </rPh>
    <phoneticPr fontId="2"/>
  </si>
  <si>
    <t>２期　平成27年度</t>
    <rPh sb="1" eb="2">
      <t>キ</t>
    </rPh>
    <rPh sb="3" eb="5">
      <t>ヘイセイ</t>
    </rPh>
    <rPh sb="7" eb="9">
      <t>ネンド</t>
    </rPh>
    <phoneticPr fontId="2"/>
  </si>
  <si>
    <t>北部　平成21年度</t>
    <rPh sb="0" eb="2">
      <t>ホクブ</t>
    </rPh>
    <rPh sb="3" eb="5">
      <t>ヘイセイ</t>
    </rPh>
    <rPh sb="7" eb="9">
      <t>ネンド</t>
    </rPh>
    <phoneticPr fontId="2"/>
  </si>
  <si>
    <t>計画供給</t>
    <rPh sb="0" eb="2">
      <t>ケイカク</t>
    </rPh>
    <rPh sb="2" eb="4">
      <t>キョウキュウ</t>
    </rPh>
    <phoneticPr fontId="2"/>
  </si>
  <si>
    <t>１期 　491,800人</t>
    <rPh sb="1" eb="2">
      <t>キ</t>
    </rPh>
    <rPh sb="11" eb="12">
      <t>ニン</t>
    </rPh>
    <phoneticPr fontId="2"/>
  </si>
  <si>
    <t>61,221人</t>
    <rPh sb="6" eb="7">
      <t>ニン</t>
    </rPh>
    <phoneticPr fontId="2"/>
  </si>
  <si>
    <t>173,300人</t>
    <rPh sb="7" eb="8">
      <t>ニン</t>
    </rPh>
    <phoneticPr fontId="2"/>
  </si>
  <si>
    <t>322,930人</t>
    <rPh sb="7" eb="8">
      <t>ニン</t>
    </rPh>
    <phoneticPr fontId="2"/>
  </si>
  <si>
    <t>区域内人口</t>
    <rPh sb="0" eb="3">
      <t>クイキナイ</t>
    </rPh>
    <rPh sb="3" eb="5">
      <t>ジンコウ</t>
    </rPh>
    <phoneticPr fontId="2"/>
  </si>
  <si>
    <t>２期 　538,400人</t>
    <rPh sb="1" eb="2">
      <t>キ</t>
    </rPh>
    <rPh sb="11" eb="12">
      <t>ニン</t>
    </rPh>
    <phoneticPr fontId="2"/>
  </si>
  <si>
    <t>水源</t>
    <rPh sb="0" eb="2">
      <t>スイゲン</t>
    </rPh>
    <phoneticPr fontId="2"/>
  </si>
  <si>
    <t>最上川水系寒河江川
寒河江ダム</t>
    <rPh sb="0" eb="3">
      <t>モガミガワ</t>
    </rPh>
    <rPh sb="3" eb="5">
      <t>スイケイ</t>
    </rPh>
    <rPh sb="5" eb="8">
      <t>サガエ</t>
    </rPh>
    <rPh sb="8" eb="9">
      <t>ガワ</t>
    </rPh>
    <rPh sb="10" eb="13">
      <t>サガエ</t>
    </rPh>
    <phoneticPr fontId="2"/>
  </si>
  <si>
    <t>最上川水系金山川
神室ダム</t>
    <rPh sb="0" eb="3">
      <t>モガミガワ</t>
    </rPh>
    <rPh sb="3" eb="5">
      <t>スイケイ</t>
    </rPh>
    <rPh sb="5" eb="7">
      <t>カネヤマ</t>
    </rPh>
    <rPh sb="7" eb="8">
      <t>ガワ</t>
    </rPh>
    <rPh sb="9" eb="11">
      <t>カムロ</t>
    </rPh>
    <phoneticPr fontId="2"/>
  </si>
  <si>
    <t>最上川水系刈安川
水窪ダム</t>
    <rPh sb="0" eb="3">
      <t>モガミガワ</t>
    </rPh>
    <rPh sb="3" eb="5">
      <t>スイケイ</t>
    </rPh>
    <rPh sb="5" eb="7">
      <t>カリヤス</t>
    </rPh>
    <rPh sb="7" eb="8">
      <t>カワ</t>
    </rPh>
    <rPh sb="9" eb="11">
      <t>ミズクボ</t>
    </rPh>
    <phoneticPr fontId="2"/>
  </si>
  <si>
    <t>赤川水系梵字川
月山ダム</t>
    <rPh sb="0" eb="2">
      <t>アカガワ</t>
    </rPh>
    <rPh sb="2" eb="4">
      <t>スイケイ</t>
    </rPh>
    <rPh sb="4" eb="5">
      <t>ボン</t>
    </rPh>
    <rPh sb="5" eb="7">
      <t>ジガワ</t>
    </rPh>
    <rPh sb="8" eb="10">
      <t>ガッサン</t>
    </rPh>
    <phoneticPr fontId="2"/>
  </si>
  <si>
    <t>最上川水系綱木川
綱木川ダム</t>
    <rPh sb="0" eb="3">
      <t>モガミガワ</t>
    </rPh>
    <rPh sb="3" eb="5">
      <t>スイケイ</t>
    </rPh>
    <rPh sb="5" eb="6">
      <t>ツナ</t>
    </rPh>
    <rPh sb="6" eb="7">
      <t>キ</t>
    </rPh>
    <rPh sb="7" eb="8">
      <t>ガワ</t>
    </rPh>
    <rPh sb="9" eb="10">
      <t>ツナ</t>
    </rPh>
    <rPh sb="10" eb="12">
      <t>キカワ</t>
    </rPh>
    <phoneticPr fontId="2"/>
  </si>
  <si>
    <t>最上川水系田沢川
田沢川ダム</t>
    <rPh sb="0" eb="3">
      <t>モガミガワ</t>
    </rPh>
    <rPh sb="3" eb="5">
      <t>スイケイ</t>
    </rPh>
    <rPh sb="5" eb="7">
      <t>タザワ</t>
    </rPh>
    <rPh sb="7" eb="8">
      <t>ガワ</t>
    </rPh>
    <rPh sb="9" eb="11">
      <t>タザワ</t>
    </rPh>
    <rPh sb="11" eb="12">
      <t>ガワ</t>
    </rPh>
    <phoneticPr fontId="2"/>
  </si>
  <si>
    <t>計画１日　　　最大取水量</t>
    <rPh sb="0" eb="2">
      <t>ケイカク</t>
    </rPh>
    <rPh sb="3" eb="4">
      <t>ニチ</t>
    </rPh>
    <rPh sb="7" eb="9">
      <t>サイダイ</t>
    </rPh>
    <rPh sb="9" eb="12">
      <t>シュスイリョウ</t>
    </rPh>
    <phoneticPr fontId="2"/>
  </si>
  <si>
    <t>１期　131,700㎥/日　　２期　263,400㎥/日</t>
    <rPh sb="1" eb="2">
      <t>キ</t>
    </rPh>
    <rPh sb="12" eb="13">
      <t>ヒ</t>
    </rPh>
    <rPh sb="16" eb="17">
      <t>キ</t>
    </rPh>
    <rPh sb="27" eb="28">
      <t>ヒ</t>
    </rPh>
    <phoneticPr fontId="2"/>
  </si>
  <si>
    <t>22,500㎥/日</t>
    <rPh sb="8" eb="9">
      <t>ヒ</t>
    </rPh>
    <phoneticPr fontId="2"/>
  </si>
  <si>
    <t>創設　28,000㎥/日</t>
    <rPh sb="0" eb="2">
      <t>ソウセツ</t>
    </rPh>
    <rPh sb="11" eb="12">
      <t>ヒ</t>
    </rPh>
    <phoneticPr fontId="2"/>
  </si>
  <si>
    <t>南部　118,000㎥/日</t>
    <rPh sb="0" eb="2">
      <t>ナンブ</t>
    </rPh>
    <rPh sb="12" eb="13">
      <t>ヒ</t>
    </rPh>
    <phoneticPr fontId="2"/>
  </si>
  <si>
    <t>拡張　36,500㎥/日</t>
    <rPh sb="0" eb="2">
      <t>カクチョウ</t>
    </rPh>
    <rPh sb="11" eb="12">
      <t>ヒ</t>
    </rPh>
    <phoneticPr fontId="2"/>
  </si>
  <si>
    <t>北部　 33,700㎥/日</t>
    <rPh sb="0" eb="2">
      <t>ホクブ</t>
    </rPh>
    <rPh sb="12" eb="13">
      <t>ヒ</t>
    </rPh>
    <phoneticPr fontId="2"/>
  </si>
  <si>
    <t xml:space="preserve"> 計 　64,500㎥/日</t>
    <rPh sb="1" eb="2">
      <t>ケイ</t>
    </rPh>
    <rPh sb="12" eb="13">
      <t>ヒ</t>
    </rPh>
    <phoneticPr fontId="2"/>
  </si>
  <si>
    <t xml:space="preserve"> 計 　151,700㎥/日</t>
    <rPh sb="1" eb="2">
      <t>ケイ</t>
    </rPh>
    <rPh sb="13" eb="14">
      <t>ヒ</t>
    </rPh>
    <phoneticPr fontId="2"/>
  </si>
  <si>
    <t>計画１日　　　最大供給量</t>
    <rPh sb="0" eb="2">
      <t>ケイカク</t>
    </rPh>
    <rPh sb="3" eb="4">
      <t>ニチ</t>
    </rPh>
    <rPh sb="7" eb="9">
      <t>サイダイ</t>
    </rPh>
    <rPh sb="9" eb="11">
      <t>キョウキュウ</t>
    </rPh>
    <rPh sb="11" eb="12">
      <t>シュスイリョウ</t>
    </rPh>
    <phoneticPr fontId="2"/>
  </si>
  <si>
    <t>１期　122,500㎥/日　　２期　245,000㎥/日</t>
    <rPh sb="1" eb="2">
      <t>キ</t>
    </rPh>
    <rPh sb="12" eb="13">
      <t>ヒ</t>
    </rPh>
    <rPh sb="16" eb="17">
      <t>キ</t>
    </rPh>
    <rPh sb="27" eb="28">
      <t>ヒ</t>
    </rPh>
    <phoneticPr fontId="2"/>
  </si>
  <si>
    <t>21,000㎥/日</t>
    <rPh sb="8" eb="9">
      <t>ヒ</t>
    </rPh>
    <phoneticPr fontId="2"/>
  </si>
  <si>
    <t>創設　26,600㎥/日</t>
    <rPh sb="0" eb="2">
      <t>ソウセツ</t>
    </rPh>
    <rPh sb="11" eb="12">
      <t>ヒ</t>
    </rPh>
    <phoneticPr fontId="2"/>
  </si>
  <si>
    <t>南部　109,700㎥/日</t>
    <rPh sb="0" eb="2">
      <t>ナンブ</t>
    </rPh>
    <rPh sb="12" eb="13">
      <t>ヒ</t>
    </rPh>
    <phoneticPr fontId="2"/>
  </si>
  <si>
    <t>拡張　34,000㎥/日</t>
    <rPh sb="0" eb="2">
      <t>カクチョウ</t>
    </rPh>
    <rPh sb="11" eb="12">
      <t>ヒ</t>
    </rPh>
    <phoneticPr fontId="2"/>
  </si>
  <si>
    <t>北部　 31,410㎥/日</t>
    <rPh sb="0" eb="2">
      <t>ホクブ</t>
    </rPh>
    <rPh sb="12" eb="13">
      <t>ヒ</t>
    </rPh>
    <phoneticPr fontId="2"/>
  </si>
  <si>
    <t xml:space="preserve"> 計 　60,600㎥/日</t>
    <rPh sb="1" eb="2">
      <t>ケイ</t>
    </rPh>
    <rPh sb="12" eb="13">
      <t>ヒ</t>
    </rPh>
    <phoneticPr fontId="2"/>
  </si>
  <si>
    <t xml:space="preserve"> 計 　141,110㎥/日</t>
    <rPh sb="1" eb="2">
      <t>ケイ</t>
    </rPh>
    <rPh sb="13" eb="14">
      <t>ヒ</t>
    </rPh>
    <phoneticPr fontId="2"/>
  </si>
  <si>
    <t>工期</t>
    <rPh sb="0" eb="2">
      <t>コウキ</t>
    </rPh>
    <phoneticPr fontId="2"/>
  </si>
  <si>
    <t>昭和50年度</t>
    <rPh sb="0" eb="2">
      <t>ショウワ</t>
    </rPh>
    <rPh sb="4" eb="6">
      <t>ネンド</t>
    </rPh>
    <phoneticPr fontId="2"/>
  </si>
  <si>
    <t>昭和55年度</t>
    <rPh sb="0" eb="2">
      <t>ショウワ</t>
    </rPh>
    <rPh sb="4" eb="6">
      <t>ネンド</t>
    </rPh>
    <phoneticPr fontId="2"/>
  </si>
  <si>
    <t>昭和56年度</t>
    <rPh sb="0" eb="2">
      <t>ショウワ</t>
    </rPh>
    <rPh sb="4" eb="6">
      <t>ネンド</t>
    </rPh>
    <phoneticPr fontId="2"/>
  </si>
  <si>
    <t>　　～平成 2年度</t>
    <rPh sb="3" eb="5">
      <t>ヘイセイ</t>
    </rPh>
    <rPh sb="7" eb="9">
      <t>ネンド</t>
    </rPh>
    <phoneticPr fontId="2"/>
  </si>
  <si>
    <t>　　～平成 6年度</t>
    <rPh sb="3" eb="5">
      <t>ヘイセイ</t>
    </rPh>
    <rPh sb="7" eb="9">
      <t>ネンド</t>
    </rPh>
    <phoneticPr fontId="2"/>
  </si>
  <si>
    <t>　　～平成19年度</t>
    <rPh sb="3" eb="5">
      <t>ヘイセイ</t>
    </rPh>
    <rPh sb="7" eb="9">
      <t>ネンド</t>
    </rPh>
    <phoneticPr fontId="2"/>
  </si>
  <si>
    <t>　　～平成13年度</t>
    <rPh sb="3" eb="5">
      <t>ヘイセイ</t>
    </rPh>
    <rPh sb="7" eb="9">
      <t>ネンド</t>
    </rPh>
    <phoneticPr fontId="2"/>
  </si>
  <si>
    <t>総事業費</t>
    <rPh sb="0" eb="4">
      <t>ソウジギョウヒ</t>
    </rPh>
    <phoneticPr fontId="2"/>
  </si>
  <si>
    <t>679億円</t>
    <rPh sb="3" eb="5">
      <t>オクエン</t>
    </rPh>
    <phoneticPr fontId="2"/>
  </si>
  <si>
    <t>699億円</t>
    <rPh sb="3" eb="5">
      <t>オクエン</t>
    </rPh>
    <phoneticPr fontId="2"/>
  </si>
  <si>
    <t>拡張　　242億円</t>
    <rPh sb="0" eb="2">
      <t>カクチョウ</t>
    </rPh>
    <rPh sb="7" eb="9">
      <t>オクエン</t>
    </rPh>
    <phoneticPr fontId="2"/>
  </si>
  <si>
    <t>供給開始年月</t>
    <rPh sb="0" eb="2">
      <t>キョウキュウ</t>
    </rPh>
    <rPh sb="2" eb="4">
      <t>カイシ</t>
    </rPh>
    <rPh sb="4" eb="6">
      <t>ネンゲツ</t>
    </rPh>
    <phoneticPr fontId="2"/>
  </si>
  <si>
    <t>平成 3年 4月</t>
    <rPh sb="0" eb="2">
      <t>ヘイセイ</t>
    </rPh>
    <rPh sb="4" eb="5">
      <t>ネン</t>
    </rPh>
    <rPh sb="7" eb="8">
      <t>ガツ</t>
    </rPh>
    <phoneticPr fontId="2"/>
  </si>
  <si>
    <t>平成６年10月</t>
    <rPh sb="0" eb="2">
      <t>ヘイセイ</t>
    </rPh>
    <rPh sb="3" eb="4">
      <t>ネン</t>
    </rPh>
    <rPh sb="6" eb="7">
      <t>ガツ</t>
    </rPh>
    <phoneticPr fontId="2"/>
  </si>
  <si>
    <t>平成13年10月</t>
    <rPh sb="0" eb="2">
      <t>ヘイセイ</t>
    </rPh>
    <rPh sb="4" eb="5">
      <t>ネン</t>
    </rPh>
    <rPh sb="7" eb="8">
      <t>ガツ</t>
    </rPh>
    <phoneticPr fontId="2"/>
  </si>
  <si>
    <t>昭和59年 7月</t>
    <rPh sb="0" eb="2">
      <t>ショウワ</t>
    </rPh>
    <rPh sb="4" eb="5">
      <t>ネン</t>
    </rPh>
    <rPh sb="7" eb="8">
      <t>ガツ</t>
    </rPh>
    <phoneticPr fontId="2"/>
  </si>
  <si>
    <t>一部供給開始</t>
    <rPh sb="0" eb="2">
      <t>イチブ</t>
    </rPh>
    <rPh sb="2" eb="4">
      <t>キョウキュウ</t>
    </rPh>
    <rPh sb="4" eb="6">
      <t>カイシ</t>
    </rPh>
    <phoneticPr fontId="2"/>
  </si>
  <si>
    <t>(3)　供給状況</t>
    <rPh sb="4" eb="5">
      <t>トモ</t>
    </rPh>
    <rPh sb="5" eb="6">
      <t>キュウ</t>
    </rPh>
    <rPh sb="6" eb="7">
      <t>ジョウ</t>
    </rPh>
    <rPh sb="7" eb="8">
      <t>キョウ</t>
    </rPh>
    <phoneticPr fontId="2"/>
  </si>
  <si>
    <t>実績１日
最大供給量</t>
    <rPh sb="0" eb="2">
      <t>ジッセキ</t>
    </rPh>
    <rPh sb="3" eb="4">
      <t>ニチ</t>
    </rPh>
    <phoneticPr fontId="2"/>
  </si>
  <si>
    <t>実績年間
取水量</t>
    <rPh sb="0" eb="2">
      <t>ジッセキ</t>
    </rPh>
    <rPh sb="2" eb="4">
      <t>ネンカン</t>
    </rPh>
    <phoneticPr fontId="2"/>
  </si>
  <si>
    <r>
      <t>実績年間
浄水量</t>
    </r>
    <r>
      <rPr>
        <sz val="6"/>
        <rFont val="ＭＳ 明朝"/>
        <family val="1"/>
        <charset val="128"/>
      </rPr>
      <t>(ろ過水量)</t>
    </r>
    <rPh sb="0" eb="2">
      <t>ジッセキ</t>
    </rPh>
    <rPh sb="2" eb="4">
      <t>ネンカン</t>
    </rPh>
    <phoneticPr fontId="2"/>
  </si>
  <si>
    <t>実績年間
供給量</t>
    <rPh sb="0" eb="2">
      <t>ジッセキ</t>
    </rPh>
    <rPh sb="2" eb="4">
      <t>ネンカン</t>
    </rPh>
    <phoneticPr fontId="2"/>
  </si>
  <si>
    <t>実績年間
有収水量</t>
    <rPh sb="0" eb="2">
      <t>ジッセキ</t>
    </rPh>
    <rPh sb="2" eb="4">
      <t>ネンカン</t>
    </rPh>
    <phoneticPr fontId="2"/>
  </si>
  <si>
    <t>実績年間
料金収入</t>
    <rPh sb="0" eb="2">
      <t>ジッセキ</t>
    </rPh>
    <rPh sb="2" eb="4">
      <t>ネンカン</t>
    </rPh>
    <phoneticPr fontId="2"/>
  </si>
  <si>
    <t>[㎥/日]</t>
    <rPh sb="3" eb="4">
      <t>ヒ</t>
    </rPh>
    <phoneticPr fontId="2"/>
  </si>
  <si>
    <t>[千㎥]</t>
    <rPh sb="1" eb="2">
      <t>セン</t>
    </rPh>
    <phoneticPr fontId="2"/>
  </si>
  <si>
    <t>村山広域水道用水供給事業</t>
    <rPh sb="0" eb="2">
      <t>ムラヤマ</t>
    </rPh>
    <rPh sb="2" eb="4">
      <t>コウイキ</t>
    </rPh>
    <rPh sb="4" eb="6">
      <t>スイドウ</t>
    </rPh>
    <phoneticPr fontId="2"/>
  </si>
  <si>
    <t>最上広域水道用水供給事業</t>
    <rPh sb="0" eb="2">
      <t>モガミ</t>
    </rPh>
    <rPh sb="2" eb="4">
      <t>コウイキ</t>
    </rPh>
    <rPh sb="4" eb="6">
      <t>スイドウ</t>
    </rPh>
    <phoneticPr fontId="2"/>
  </si>
  <si>
    <t>置賜広域水道用水供給事業</t>
    <rPh sb="0" eb="2">
      <t>オキタマ</t>
    </rPh>
    <rPh sb="2" eb="4">
      <t>コウイキ</t>
    </rPh>
    <rPh sb="4" eb="6">
      <t>スイドウ</t>
    </rPh>
    <phoneticPr fontId="2"/>
  </si>
  <si>
    <t>庄内広域水道用水供給事業</t>
    <rPh sb="0" eb="2">
      <t>ショウナイ</t>
    </rPh>
    <rPh sb="2" eb="4">
      <t>コウイキ</t>
    </rPh>
    <rPh sb="4" eb="6">
      <t>スイドウ</t>
    </rPh>
    <phoneticPr fontId="2"/>
  </si>
  <si>
    <t>合　　　計</t>
    <rPh sb="0" eb="1">
      <t>ゴウ</t>
    </rPh>
    <rPh sb="4" eb="5">
      <t>ケイ</t>
    </rPh>
    <phoneticPr fontId="2"/>
  </si>
  <si>
    <t>(4)　市町村別供給量</t>
    <rPh sb="4" eb="7">
      <t>シチョウソン</t>
    </rPh>
    <rPh sb="7" eb="8">
      <t>ベツ</t>
    </rPh>
    <rPh sb="8" eb="11">
      <t>キョウキュウリョウ</t>
    </rPh>
    <phoneticPr fontId="2"/>
  </si>
  <si>
    <t>村山広域水道</t>
    <rPh sb="0" eb="2">
      <t>ムラヤマ</t>
    </rPh>
    <rPh sb="2" eb="4">
      <t>コウイキ</t>
    </rPh>
    <rPh sb="4" eb="6">
      <t>スイドウ</t>
    </rPh>
    <phoneticPr fontId="2"/>
  </si>
  <si>
    <t>山形市</t>
    <rPh sb="0" eb="3">
      <t>ヤマガタシ</t>
    </rPh>
    <phoneticPr fontId="2"/>
  </si>
  <si>
    <t>寒河江市</t>
    <rPh sb="0" eb="4">
      <t>サガエシ</t>
    </rPh>
    <phoneticPr fontId="2"/>
  </si>
  <si>
    <t>村山市</t>
    <rPh sb="0" eb="3">
      <t>ムラヤマシ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</si>
  <si>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</si>
  <si>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</si>
  <si>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給水量
協定１日</t>
    <rPh sb="4" eb="6">
      <t>キョウテイ</t>
    </rPh>
    <rPh sb="7" eb="8">
      <t>ニチ</t>
    </rPh>
    <phoneticPr fontId="2"/>
  </si>
  <si>
    <t>最大　[㎥/日]</t>
    <rPh sb="0" eb="2">
      <t>サイダイ</t>
    </rPh>
    <rPh sb="6" eb="7">
      <t>ニチ</t>
    </rPh>
    <phoneticPr fontId="2"/>
  </si>
  <si>
    <t>平均　[㎥/日]</t>
    <rPh sb="0" eb="2">
      <t>ヘイキン</t>
    </rPh>
    <phoneticPr fontId="2"/>
  </si>
  <si>
    <t>実績年間供給量[千㎥]</t>
    <rPh sb="0" eb="2">
      <t>ジッセキ</t>
    </rPh>
    <rPh sb="2" eb="4">
      <t>ネンカン</t>
    </rPh>
    <rPh sb="4" eb="7">
      <t>キョウキュウリョウ</t>
    </rPh>
    <rPh sb="8" eb="9">
      <t>セン</t>
    </rPh>
    <phoneticPr fontId="2"/>
  </si>
  <si>
    <t>河北町</t>
    <rPh sb="0" eb="2">
      <t>カホク</t>
    </rPh>
    <rPh sb="2" eb="3">
      <t>オオエマチ</t>
    </rPh>
    <phoneticPr fontId="2"/>
  </si>
  <si>
    <t>西川町</t>
    <rPh sb="0" eb="3">
      <t>ニシカワマチ</t>
    </rPh>
    <phoneticPr fontId="2"/>
  </si>
  <si>
    <t>朝日町</t>
    <rPh sb="0" eb="3">
      <t>アサヒチョウ</t>
    </rPh>
    <phoneticPr fontId="2"/>
  </si>
  <si>
    <t>大江町</t>
    <rPh sb="0" eb="2">
      <t>オオエ</t>
    </rPh>
    <rPh sb="2" eb="3">
      <t>ニシカワマチ</t>
    </rPh>
    <phoneticPr fontId="2"/>
  </si>
  <si>
    <t>最上川中部
水道企業団</t>
    <rPh sb="0" eb="3">
      <t>モガミガワ</t>
    </rPh>
    <rPh sb="3" eb="5">
      <t>チュウブ</t>
    </rPh>
    <phoneticPr fontId="2"/>
  </si>
  <si>
    <t>合計</t>
    <rPh sb="0" eb="2">
      <t>ゴウケイ</t>
    </rPh>
    <phoneticPr fontId="2"/>
  </si>
  <si>
    <t>最上広域水道</t>
    <rPh sb="0" eb="2">
      <t>モガミ</t>
    </rPh>
    <rPh sb="2" eb="4">
      <t>コウイキ</t>
    </rPh>
    <rPh sb="4" eb="6">
      <t>スイドウ</t>
    </rPh>
    <phoneticPr fontId="2"/>
  </si>
  <si>
    <t>新庄市</t>
    <rPh sb="0" eb="3">
      <t>シンジョウシ</t>
    </rPh>
    <phoneticPr fontId="2"/>
  </si>
  <si>
    <t>金山町</t>
    <rPh sb="0" eb="3">
      <t>カネヤママチ</t>
    </rPh>
    <phoneticPr fontId="2"/>
  </si>
  <si>
    <t>置賜広域水道</t>
    <rPh sb="0" eb="2">
      <t>オキタマ</t>
    </rPh>
    <rPh sb="2" eb="4">
      <t>コウイキ</t>
    </rPh>
    <rPh sb="4" eb="6">
      <t>スイドウ</t>
    </rPh>
    <phoneticPr fontId="2"/>
  </si>
  <si>
    <t>米沢市</t>
    <rPh sb="0" eb="3">
      <t>ヨネザワシ</t>
    </rPh>
    <phoneticPr fontId="2"/>
  </si>
  <si>
    <t>南陽市</t>
    <rPh sb="0" eb="3">
      <t>ナンヨウシ</t>
    </rPh>
    <phoneticPr fontId="2"/>
  </si>
  <si>
    <t>高畠町</t>
    <rPh sb="0" eb="3">
      <t>タカハタマチ</t>
    </rPh>
    <phoneticPr fontId="2"/>
  </si>
  <si>
    <t>川西町</t>
    <rPh sb="0" eb="3">
      <t>カワニシマチ</t>
    </rPh>
    <phoneticPr fontId="2"/>
  </si>
  <si>
    <t>庄内広域水道</t>
    <rPh sb="0" eb="2">
      <t>ショウナイ</t>
    </rPh>
    <rPh sb="2" eb="4">
      <t>コウイキ</t>
    </rPh>
    <rPh sb="4" eb="6">
      <t>スイドウ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</si>
  <si>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</si>
  <si>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</si>
  <si>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庄内町</t>
    <rPh sb="0" eb="2">
      <t>ショウナイ</t>
    </rPh>
    <rPh sb="2" eb="3">
      <t>マチ</t>
    </rPh>
    <phoneticPr fontId="2"/>
  </si>
  <si>
    <t>村山広域水道
用水供給事業</t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"/>
  </si>
  <si>
    <t>最上広域水道
用水供給事業</t>
    <rPh sb="0" eb="2">
      <t>モガミ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"/>
  </si>
  <si>
    <t>置賜広域水道
用水供給事業</t>
    <rPh sb="0" eb="2">
      <t>オイタマ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"/>
  </si>
  <si>
    <t>庄内広域水道
用水供給事業</t>
    <rPh sb="0" eb="2">
      <t>ショウナイ</t>
    </rPh>
    <rPh sb="2" eb="4">
      <t>コウイキ</t>
    </rPh>
    <rPh sb="4" eb="6">
      <t>スイドウ</t>
    </rPh>
    <rPh sb="7" eb="9">
      <t>ヨウスイ</t>
    </rPh>
    <rPh sb="9" eb="11">
      <t>キョウキュウ</t>
    </rPh>
    <rPh sb="11" eb="13">
      <t>ジギョウ</t>
    </rPh>
    <phoneticPr fontId="2"/>
  </si>
  <si>
    <t>有収水量
１㎥当り</t>
    <rPh sb="0" eb="2">
      <t>ユウシュウ</t>
    </rPh>
    <rPh sb="2" eb="4">
      <t>スイリョウ</t>
    </rPh>
    <rPh sb="7" eb="8">
      <t>ア</t>
    </rPh>
    <phoneticPr fontId="2"/>
  </si>
  <si>
    <t>[円/㎥]</t>
    <rPh sb="1" eb="2">
      <t>エン</t>
    </rPh>
    <phoneticPr fontId="2"/>
  </si>
  <si>
    <t>(6)　水道料金</t>
    <rPh sb="4" eb="6">
      <t>スイドウ</t>
    </rPh>
    <rPh sb="6" eb="8">
      <t>リョウキン</t>
    </rPh>
    <phoneticPr fontId="2"/>
  </si>
  <si>
    <t>(7)　施設の概要</t>
    <rPh sb="4" eb="6">
      <t>シセツ</t>
    </rPh>
    <rPh sb="7" eb="9">
      <t>ガイヨウ</t>
    </rPh>
    <phoneticPr fontId="2"/>
  </si>
  <si>
    <t>取水施設</t>
    <rPh sb="0" eb="2">
      <t>シュスイ</t>
    </rPh>
    <rPh sb="2" eb="4">
      <t>シセツ</t>
    </rPh>
    <phoneticPr fontId="2"/>
  </si>
  <si>
    <t>計画１日  
最大取水量</t>
    <rPh sb="0" eb="2">
      <t>ケイカク</t>
    </rPh>
    <rPh sb="3" eb="4">
      <t>ニチ</t>
    </rPh>
    <rPh sb="7" eb="12">
      <t>サイダイリョウ</t>
    </rPh>
    <phoneticPr fontId="2"/>
  </si>
  <si>
    <t>ダム直接
[㎥]</t>
    <rPh sb="2" eb="4">
      <t>チョクセツ</t>
    </rPh>
    <phoneticPr fontId="2"/>
  </si>
  <si>
    <t>ダム放流
[㎥]</t>
    <rPh sb="2" eb="4">
      <t>ホウリュウ</t>
    </rPh>
    <phoneticPr fontId="2"/>
  </si>
  <si>
    <t>水　利　権</t>
    <rPh sb="0" eb="1">
      <t>ミズ</t>
    </rPh>
    <rPh sb="2" eb="3">
      <t>リ</t>
    </rPh>
    <rPh sb="4" eb="5">
      <t>ケン</t>
    </rPh>
    <phoneticPr fontId="2"/>
  </si>
  <si>
    <t>水系・河川名</t>
    <rPh sb="0" eb="2">
      <t>スイケイ</t>
    </rPh>
    <rPh sb="3" eb="5">
      <t>カセン</t>
    </rPh>
    <rPh sb="5" eb="6">
      <t>メイ</t>
    </rPh>
    <phoneticPr fontId="2"/>
  </si>
  <si>
    <t>最上川水系
寒河江川</t>
    <rPh sb="0" eb="3">
      <t>モガミガワ</t>
    </rPh>
    <rPh sb="3" eb="5">
      <t>スイケイ</t>
    </rPh>
    <rPh sb="6" eb="9">
      <t>サガエ</t>
    </rPh>
    <rPh sb="9" eb="10">
      <t>カワ</t>
    </rPh>
    <phoneticPr fontId="2"/>
  </si>
  <si>
    <t>最上川水系
金山川</t>
    <rPh sb="0" eb="3">
      <t>モガミガワ</t>
    </rPh>
    <rPh sb="3" eb="5">
      <t>スイケイ</t>
    </rPh>
    <rPh sb="6" eb="8">
      <t>カネヤマ</t>
    </rPh>
    <rPh sb="8" eb="9">
      <t>カワ</t>
    </rPh>
    <phoneticPr fontId="2"/>
  </si>
  <si>
    <t>最上川水系
田沢川</t>
    <rPh sb="0" eb="3">
      <t>モガミガワ</t>
    </rPh>
    <rPh sb="3" eb="5">
      <t>スイケイ</t>
    </rPh>
    <rPh sb="6" eb="8">
      <t>タザワ</t>
    </rPh>
    <rPh sb="8" eb="9">
      <t>カワ</t>
    </rPh>
    <phoneticPr fontId="2"/>
  </si>
  <si>
    <t>許可水量
[㎥/秒]</t>
    <rPh sb="0" eb="2">
      <t>キョカ</t>
    </rPh>
    <rPh sb="2" eb="4">
      <t>スイリョウ</t>
    </rPh>
    <rPh sb="8" eb="9">
      <t>ビョウ</t>
    </rPh>
    <phoneticPr fontId="2"/>
  </si>
  <si>
    <t>最上川水系
綱木川</t>
    <rPh sb="0" eb="3">
      <t>モガミガワ</t>
    </rPh>
    <rPh sb="3" eb="5">
      <t>スイケイ</t>
    </rPh>
    <rPh sb="6" eb="7">
      <t>ツナ</t>
    </rPh>
    <rPh sb="7" eb="8">
      <t>キ</t>
    </rPh>
    <rPh sb="8" eb="9">
      <t>カワ</t>
    </rPh>
    <phoneticPr fontId="2"/>
  </si>
  <si>
    <t>赤川水系
梵字川</t>
    <rPh sb="0" eb="2">
      <t>アカガワ</t>
    </rPh>
    <rPh sb="2" eb="4">
      <t>スイケイ</t>
    </rPh>
    <rPh sb="5" eb="6">
      <t>ボン</t>
    </rPh>
    <rPh sb="6" eb="7">
      <t>ジ</t>
    </rPh>
    <rPh sb="7" eb="8">
      <t>ガワ</t>
    </rPh>
    <phoneticPr fontId="2"/>
  </si>
  <si>
    <t>許可水量
[㎥/秒]</t>
    <rPh sb="0" eb="2">
      <t>キョカ</t>
    </rPh>
    <rPh sb="2" eb="4">
      <t>スイリョウ</t>
    </rPh>
    <phoneticPr fontId="2"/>
  </si>
  <si>
    <t>浄水施設</t>
    <rPh sb="0" eb="2">
      <t>ジョウスイ</t>
    </rPh>
    <rPh sb="2" eb="4">
      <t>シセツ</t>
    </rPh>
    <phoneticPr fontId="2"/>
  </si>
  <si>
    <t>急速ろ過池</t>
    <rPh sb="0" eb="2">
      <t>キュウソク</t>
    </rPh>
    <rPh sb="2" eb="4">
      <t>ロカチ</t>
    </rPh>
    <rPh sb="4" eb="5">
      <t>イケ</t>
    </rPh>
    <phoneticPr fontId="2"/>
  </si>
  <si>
    <t>常用池数
[池]</t>
    <rPh sb="0" eb="2">
      <t>ジョウヨウ</t>
    </rPh>
    <rPh sb="2" eb="3">
      <t>イケ</t>
    </rPh>
    <rPh sb="3" eb="4">
      <t>スウ</t>
    </rPh>
    <rPh sb="6" eb="7">
      <t>イケ</t>
    </rPh>
    <phoneticPr fontId="2"/>
  </si>
  <si>
    <t>浄　水　池</t>
    <rPh sb="0" eb="1">
      <t>ジョウ</t>
    </rPh>
    <rPh sb="2" eb="3">
      <t>ミズ</t>
    </rPh>
    <rPh sb="4" eb="5">
      <t>イケ</t>
    </rPh>
    <phoneticPr fontId="2"/>
  </si>
  <si>
    <t>池　　数
[池]</t>
    <rPh sb="0" eb="1">
      <t>イケ</t>
    </rPh>
    <rPh sb="3" eb="4">
      <t>スウ</t>
    </rPh>
    <rPh sb="6" eb="7">
      <t>イケ</t>
    </rPh>
    <phoneticPr fontId="2"/>
  </si>
  <si>
    <t>有効容量
[㎥]</t>
    <rPh sb="0" eb="2">
      <t>ユウコウ</t>
    </rPh>
    <rPh sb="2" eb="4">
      <t>ヨウリョウ</t>
    </rPh>
    <phoneticPr fontId="2"/>
  </si>
  <si>
    <t>導水施設</t>
    <rPh sb="0" eb="2">
      <t>ドウスイ</t>
    </rPh>
    <rPh sb="2" eb="4">
      <t>シセツ</t>
    </rPh>
    <phoneticPr fontId="2"/>
  </si>
  <si>
    <t>ずい道　・　水路　[ｍ]</t>
    <rPh sb="2" eb="3">
      <t>ドウ</t>
    </rPh>
    <rPh sb="6" eb="8">
      <t>スイロ</t>
    </rPh>
    <phoneticPr fontId="2"/>
  </si>
  <si>
    <t>ダクタイル鋳鉄管　[ｍ]</t>
    <rPh sb="5" eb="8">
      <t>チュウテツカン</t>
    </rPh>
    <phoneticPr fontId="2"/>
  </si>
  <si>
    <t>鋼　　　　　　管　[ｍ]</t>
    <rPh sb="0" eb="1">
      <t>コウ</t>
    </rPh>
    <rPh sb="7" eb="8">
      <t>カン</t>
    </rPh>
    <phoneticPr fontId="2"/>
  </si>
  <si>
    <t>送水施設</t>
    <rPh sb="0" eb="2">
      <t>ソウスイ</t>
    </rPh>
    <rPh sb="2" eb="4">
      <t>シセツ</t>
    </rPh>
    <phoneticPr fontId="2"/>
  </si>
  <si>
    <t>最上川水系
刈安川</t>
    <rPh sb="0" eb="3">
      <t>モガミガワ</t>
    </rPh>
    <rPh sb="3" eb="5">
      <t>スイケイ</t>
    </rPh>
    <rPh sb="6" eb="7">
      <t>カリ</t>
    </rPh>
    <rPh sb="7" eb="8">
      <t>アン</t>
    </rPh>
    <rPh sb="8" eb="9">
      <t>カワ</t>
    </rPh>
    <phoneticPr fontId="2"/>
  </si>
  <si>
    <t>(1)　現状図</t>
    <rPh sb="4" eb="6">
      <t>ゲンジョウ</t>
    </rPh>
    <rPh sb="6" eb="7">
      <t>ズ</t>
    </rPh>
    <phoneticPr fontId="4"/>
  </si>
  <si>
    <t>S59. 7. 1～</t>
    <phoneticPr fontId="2"/>
  </si>
  <si>
    <t>S61. 4. 1～</t>
    <phoneticPr fontId="2"/>
  </si>
  <si>
    <t>H 2. 4. 1～</t>
    <phoneticPr fontId="2"/>
  </si>
  <si>
    <t>H 3. 4. 1～</t>
    <phoneticPr fontId="2"/>
  </si>
  <si>
    <t>H12. 4. 1～</t>
    <phoneticPr fontId="2"/>
  </si>
  <si>
    <t>H20. 4. 1～</t>
    <phoneticPr fontId="2"/>
  </si>
  <si>
    <t>S61. 3.31</t>
    <phoneticPr fontId="2"/>
  </si>
  <si>
    <t>H 2. 3.31</t>
    <phoneticPr fontId="2"/>
  </si>
  <si>
    <t>H 3. 3.31</t>
    <phoneticPr fontId="2"/>
  </si>
  <si>
    <t>H12. 3.31</t>
    <phoneticPr fontId="2"/>
  </si>
  <si>
    <t>H20. 3.31</t>
    <phoneticPr fontId="8"/>
  </si>
  <si>
    <t>H 6. 7. 1～</t>
    <phoneticPr fontId="2"/>
  </si>
  <si>
    <t>H 9. 4. 1～</t>
    <phoneticPr fontId="2"/>
  </si>
  <si>
    <t>H13. 4. 1～</t>
    <phoneticPr fontId="2"/>
  </si>
  <si>
    <t>H16. 4. 1～</t>
    <phoneticPr fontId="2"/>
  </si>
  <si>
    <t>H 9. 3.31</t>
    <phoneticPr fontId="2"/>
  </si>
  <si>
    <t>H13. 3.31</t>
    <phoneticPr fontId="2"/>
  </si>
  <si>
    <t>S58. 4. 1～</t>
    <phoneticPr fontId="2"/>
  </si>
  <si>
    <t>H13.10.20～</t>
    <phoneticPr fontId="2"/>
  </si>
  <si>
    <t>100億円</t>
    <rPh sb="3" eb="5">
      <t>オクエン</t>
    </rPh>
    <phoneticPr fontId="2"/>
  </si>
  <si>
    <t>創設　　115億円</t>
    <rPh sb="0" eb="2">
      <t>ソウセツ</t>
    </rPh>
    <rPh sb="7" eb="9">
      <t>オクエン</t>
    </rPh>
    <phoneticPr fontId="2"/>
  </si>
  <si>
    <t>昭和63年2月29日変更</t>
    <rPh sb="10" eb="12">
      <t>ヘンコウ</t>
    </rPh>
    <phoneticPr fontId="2"/>
  </si>
  <si>
    <t>昭和60年7月8日変更</t>
    <rPh sb="9" eb="11">
      <t>ヘンコウ</t>
    </rPh>
    <phoneticPr fontId="2"/>
  </si>
  <si>
    <t>昭和61年12月11日変更</t>
    <rPh sb="11" eb="13">
      <t>ヘンコウ</t>
    </rPh>
    <phoneticPr fontId="2"/>
  </si>
  <si>
    <t>昭和63年11月8日変更</t>
    <rPh sb="10" eb="12">
      <t>ヘンコウ</t>
    </rPh>
    <phoneticPr fontId="2"/>
  </si>
  <si>
    <t>　　　事業名
項目</t>
    <rPh sb="3" eb="5">
      <t>ジギョウ</t>
    </rPh>
    <rPh sb="5" eb="6">
      <t>メイ</t>
    </rPh>
    <rPh sb="8" eb="10">
      <t>コウモク</t>
    </rPh>
    <phoneticPr fontId="2"/>
  </si>
  <si>
    <t>　　　　　　　　　　項目
事業名</t>
    <rPh sb="10" eb="12">
      <t>コウモク</t>
    </rPh>
    <rPh sb="14" eb="16">
      <t>ジギョウ</t>
    </rPh>
    <rPh sb="16" eb="17">
      <t>メイ</t>
    </rPh>
    <phoneticPr fontId="2"/>
  </si>
  <si>
    <t>村山広域水道用水供給事業</t>
    <phoneticPr fontId="8"/>
  </si>
  <si>
    <t>最上広域水道用水供給事業</t>
    <rPh sb="0" eb="2">
      <t>モガミ</t>
    </rPh>
    <phoneticPr fontId="8"/>
  </si>
  <si>
    <t>置賜広域水道用水供給事業</t>
    <rPh sb="0" eb="2">
      <t>オイタマ</t>
    </rPh>
    <phoneticPr fontId="8"/>
  </si>
  <si>
    <t>庄内広域水道用水供給事業</t>
    <rPh sb="0" eb="2">
      <t>ショウナイ</t>
    </rPh>
    <phoneticPr fontId="8"/>
  </si>
  <si>
    <t>　　　　　　　　　　　　事業名
　項目</t>
    <rPh sb="12" eb="14">
      <t>ジギョウ</t>
    </rPh>
    <rPh sb="14" eb="15">
      <t>メイ</t>
    </rPh>
    <rPh sb="18" eb="20">
      <t>コウモク</t>
    </rPh>
    <phoneticPr fontId="2"/>
  </si>
  <si>
    <t>Ⅱ　水道用水供給事業</t>
    <rPh sb="2" eb="3">
      <t>ミズ</t>
    </rPh>
    <rPh sb="3" eb="4">
      <t>ミチ</t>
    </rPh>
    <rPh sb="4" eb="5">
      <t>ヨウ</t>
    </rPh>
    <rPh sb="5" eb="6">
      <t>ミズ</t>
    </rPh>
    <rPh sb="6" eb="7">
      <t>トモ</t>
    </rPh>
    <rPh sb="7" eb="8">
      <t>キュウ</t>
    </rPh>
    <rPh sb="8" eb="9">
      <t>コト</t>
    </rPh>
    <rPh sb="9" eb="10">
      <t>ギョウ</t>
    </rPh>
    <phoneticPr fontId="2"/>
  </si>
  <si>
    <t>昭和53年度</t>
    <rPh sb="0" eb="2">
      <t>ショウワ</t>
    </rPh>
    <rPh sb="4" eb="6">
      <t>ネンド</t>
    </rPh>
    <phoneticPr fontId="2"/>
  </si>
  <si>
    <t>創設　昭和58年 4月
拡張　平成19年10月</t>
    <rPh sb="0" eb="2">
      <t>ソウセツ</t>
    </rPh>
    <rPh sb="3" eb="5">
      <t>ショウワ</t>
    </rPh>
    <rPh sb="7" eb="8">
      <t>ネン</t>
    </rPh>
    <rPh sb="10" eb="11">
      <t>ガツ</t>
    </rPh>
    <phoneticPr fontId="2"/>
  </si>
  <si>
    <t>基本料金</t>
    <rPh sb="0" eb="2">
      <t>キホン</t>
    </rPh>
    <rPh sb="2" eb="4">
      <t>リョウキン</t>
    </rPh>
    <phoneticPr fontId="2"/>
  </si>
  <si>
    <t>使用料金</t>
    <rPh sb="0" eb="2">
      <t>シヨウ</t>
    </rPh>
    <rPh sb="2" eb="4">
      <t>リョウキン</t>
    </rPh>
    <phoneticPr fontId="2"/>
  </si>
  <si>
    <t>[千円(税抜)]</t>
    <rPh sb="1" eb="3">
      <t>センエン</t>
    </rPh>
    <rPh sb="4" eb="6">
      <t>ゼイヌキ</t>
    </rPh>
    <phoneticPr fontId="2"/>
  </si>
  <si>
    <t>[特記以外単位：千円(税抜)]</t>
    <rPh sb="11" eb="13">
      <t>ゼイヌキ</t>
    </rPh>
    <phoneticPr fontId="2"/>
  </si>
  <si>
    <t>(5)　財務状況</t>
    <phoneticPr fontId="2"/>
  </si>
  <si>
    <t>　　　　　　　　　　　　事業名
　項目</t>
    <phoneticPr fontId="2"/>
  </si>
  <si>
    <t>合　　計</t>
    <phoneticPr fontId="2"/>
  </si>
  <si>
    <t>Ａ　＝　①÷⑥</t>
    <phoneticPr fontId="2"/>
  </si>
  <si>
    <t>Ｂ　＝（⑤－④）÷⑥</t>
    <phoneticPr fontId="2"/>
  </si>
  <si>
    <t>Ｃ　＝（②＋③）÷⑥</t>
    <phoneticPr fontId="2"/>
  </si>
  <si>
    <t>合　　計</t>
    <phoneticPr fontId="2"/>
  </si>
  <si>
    <t>－</t>
    <phoneticPr fontId="2"/>
  </si>
  <si>
    <t>計画浄水量
[㎥/秒]</t>
    <phoneticPr fontId="2"/>
  </si>
  <si>
    <t>[単位：円/㎥（税抜）]</t>
    <rPh sb="1" eb="3">
      <t>タンイ</t>
    </rPh>
    <phoneticPr fontId="2"/>
  </si>
  <si>
    <t>(8月4日)</t>
    <rPh sb="2" eb="3">
      <t>ガツ</t>
    </rPh>
    <rPh sb="4" eb="5">
      <t>ニチ</t>
    </rPh>
    <phoneticPr fontId="2"/>
  </si>
  <si>
    <t>(9月12日)</t>
    <phoneticPr fontId="2"/>
  </si>
  <si>
    <t>(8月5日)</t>
    <phoneticPr fontId="2"/>
  </si>
  <si>
    <t>(8月12日)</t>
    <phoneticPr fontId="2"/>
  </si>
</sst>
</file>

<file path=xl/styles.xml><?xml version="1.0" encoding="utf-8"?>
<styleSheet xmlns="http://schemas.openxmlformats.org/spreadsheetml/2006/main">
  <numFmts count="5">
    <numFmt numFmtId="176" formatCode="#,##0_ "/>
    <numFmt numFmtId="177" formatCode="#,##0;&quot;△ &quot;#,##0"/>
    <numFmt numFmtId="178" formatCode="#,##0_ ;[Red]\-#,##0\ "/>
    <numFmt numFmtId="179" formatCode="#,##0_);[Red]\(#,##0\)"/>
    <numFmt numFmtId="180" formatCode="#,##0.000_);[Red]\(#,##0.0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5.5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176" fontId="0" fillId="0" borderId="0">
      <alignment vertical="center"/>
    </xf>
    <xf numFmtId="178" fontId="1" fillId="0" borderId="0" applyFont="0" applyFill="0" applyBorder="0" applyAlignment="0" applyProtection="0"/>
    <xf numFmtId="176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323">
    <xf numFmtId="176" fontId="0" fillId="0" borderId="0" xfId="0">
      <alignment vertical="center"/>
    </xf>
    <xf numFmtId="176" fontId="3" fillId="0" borderId="0" xfId="0" applyFont="1">
      <alignment vertical="center"/>
    </xf>
    <xf numFmtId="176" fontId="3" fillId="0" borderId="0" xfId="0" applyFont="1" applyFill="1">
      <alignment vertical="center"/>
    </xf>
    <xf numFmtId="176" fontId="5" fillId="0" borderId="0" xfId="0" applyFont="1" applyFill="1">
      <alignment vertical="center"/>
    </xf>
    <xf numFmtId="176" fontId="5" fillId="0" borderId="0" xfId="0" applyFont="1" applyFill="1" applyAlignment="1">
      <alignment horizontal="center" vertical="center"/>
    </xf>
    <xf numFmtId="176" fontId="5" fillId="0" borderId="0" xfId="0" applyFont="1" applyFill="1" applyBorder="1" applyAlignment="1">
      <alignment horizontal="distributed" vertical="center"/>
    </xf>
    <xf numFmtId="176" fontId="5" fillId="0" borderId="1" xfId="0" applyFont="1" applyFill="1" applyBorder="1" applyAlignment="1">
      <alignment vertical="center"/>
    </xf>
    <xf numFmtId="176" fontId="3" fillId="0" borderId="2" xfId="0" applyFont="1" applyFill="1" applyBorder="1">
      <alignment vertical="center"/>
    </xf>
    <xf numFmtId="176" fontId="3" fillId="0" borderId="3" xfId="0" applyFont="1" applyFill="1" applyBorder="1">
      <alignment vertical="center"/>
    </xf>
    <xf numFmtId="176" fontId="5" fillId="0" borderId="0" xfId="0" applyFont="1" applyFill="1" applyBorder="1">
      <alignment vertical="center"/>
    </xf>
    <xf numFmtId="176" fontId="3" fillId="0" borderId="4" xfId="0" applyFont="1" applyFill="1" applyBorder="1" applyAlignment="1">
      <alignment horizontal="right" vertical="center"/>
    </xf>
    <xf numFmtId="176" fontId="5" fillId="0" borderId="2" xfId="0" applyFont="1" applyFill="1" applyBorder="1">
      <alignment vertical="center"/>
    </xf>
    <xf numFmtId="176" fontId="5" fillId="0" borderId="5" xfId="0" applyFont="1" applyFill="1" applyBorder="1">
      <alignment vertical="center"/>
    </xf>
    <xf numFmtId="176" fontId="5" fillId="0" borderId="0" xfId="0" applyFont="1" applyFill="1" applyBorder="1" applyAlignment="1">
      <alignment vertical="center"/>
    </xf>
    <xf numFmtId="176" fontId="5" fillId="0" borderId="4" xfId="0" applyFont="1" applyFill="1" applyBorder="1">
      <alignment vertical="center"/>
    </xf>
    <xf numFmtId="176" fontId="3" fillId="0" borderId="0" xfId="2" applyFont="1" applyFill="1">
      <alignment vertical="center"/>
    </xf>
    <xf numFmtId="177" fontId="3" fillId="0" borderId="0" xfId="2" applyNumberFormat="1" applyFont="1" applyFill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vertical="center"/>
    </xf>
    <xf numFmtId="179" fontId="3" fillId="0" borderId="6" xfId="2" applyNumberFormat="1" applyFont="1" applyFill="1" applyBorder="1" applyAlignment="1">
      <alignment horizontal="center" vertical="center"/>
    </xf>
    <xf numFmtId="179" fontId="3" fillId="0" borderId="7" xfId="2" applyNumberFormat="1" applyFont="1" applyFill="1" applyBorder="1" applyAlignment="1">
      <alignment horizontal="center" vertical="center"/>
    </xf>
    <xf numFmtId="179" fontId="3" fillId="0" borderId="2" xfId="2" applyNumberFormat="1" applyFont="1" applyFill="1" applyBorder="1" applyAlignment="1">
      <alignment horizontal="center" vertical="center"/>
    </xf>
    <xf numFmtId="179" fontId="3" fillId="0" borderId="3" xfId="2" applyNumberFormat="1" applyFont="1" applyFill="1" applyBorder="1" applyAlignment="1">
      <alignment horizontal="center" vertical="center"/>
    </xf>
    <xf numFmtId="179" fontId="3" fillId="0" borderId="1" xfId="2" applyNumberFormat="1" applyFont="1" applyFill="1" applyBorder="1" applyAlignment="1">
      <alignment horizontal="distributed" vertical="center" wrapText="1"/>
    </xf>
    <xf numFmtId="179" fontId="3" fillId="0" borderId="2" xfId="2" applyNumberFormat="1" applyFont="1" applyFill="1" applyBorder="1" applyAlignment="1">
      <alignment horizontal="distributed" vertical="center" wrapText="1"/>
    </xf>
    <xf numFmtId="179" fontId="3" fillId="0" borderId="8" xfId="2" applyNumberFormat="1" applyFont="1" applyFill="1" applyBorder="1" applyAlignment="1">
      <alignment horizontal="distributed" vertical="center" wrapText="1"/>
    </xf>
    <xf numFmtId="179" fontId="3" fillId="0" borderId="4" xfId="2" applyNumberFormat="1" applyFont="1" applyFill="1" applyBorder="1" applyAlignment="1">
      <alignment horizontal="distributed" vertical="center" wrapText="1"/>
    </xf>
    <xf numFmtId="179" fontId="3" fillId="0" borderId="7" xfId="2" applyNumberFormat="1" applyFont="1" applyFill="1" applyBorder="1">
      <alignment vertical="center"/>
    </xf>
    <xf numFmtId="179" fontId="3" fillId="0" borderId="9" xfId="2" applyNumberFormat="1" applyFont="1" applyFill="1" applyBorder="1">
      <alignment vertical="center"/>
    </xf>
    <xf numFmtId="179" fontId="3" fillId="0" borderId="2" xfId="2" applyNumberFormat="1" applyFont="1" applyFill="1" applyBorder="1">
      <alignment vertical="center"/>
    </xf>
    <xf numFmtId="179" fontId="3" fillId="0" borderId="3" xfId="2" applyNumberFormat="1" applyFont="1" applyFill="1" applyBorder="1">
      <alignment vertical="center"/>
    </xf>
    <xf numFmtId="180" fontId="3" fillId="0" borderId="10" xfId="2" applyNumberFormat="1" applyFont="1" applyFill="1" applyBorder="1">
      <alignment vertical="center"/>
    </xf>
    <xf numFmtId="179" fontId="3" fillId="0" borderId="6" xfId="2" applyNumberFormat="1" applyFont="1" applyFill="1" applyBorder="1">
      <alignment vertical="center"/>
    </xf>
    <xf numFmtId="179" fontId="3" fillId="0" borderId="7" xfId="2" applyNumberFormat="1" applyFont="1" applyFill="1" applyBorder="1" applyAlignment="1">
      <alignment horizontal="right" vertical="center"/>
    </xf>
    <xf numFmtId="179" fontId="3" fillId="0" borderId="2" xfId="2" applyNumberFormat="1" applyFont="1" applyFill="1" applyBorder="1" applyAlignment="1">
      <alignment horizontal="right" vertical="center"/>
    </xf>
    <xf numFmtId="179" fontId="3" fillId="0" borderId="8" xfId="2" applyNumberFormat="1" applyFont="1" applyFill="1" applyBorder="1">
      <alignment vertical="center"/>
    </xf>
    <xf numFmtId="179" fontId="3" fillId="0" borderId="4" xfId="2" applyNumberFormat="1" applyFont="1" applyFill="1" applyBorder="1">
      <alignment vertical="center"/>
    </xf>
    <xf numFmtId="179" fontId="3" fillId="0" borderId="4" xfId="2" applyNumberFormat="1" applyFont="1" applyFill="1" applyBorder="1" applyAlignment="1">
      <alignment horizontal="right" vertical="center"/>
    </xf>
    <xf numFmtId="179" fontId="3" fillId="0" borderId="10" xfId="2" applyNumberFormat="1" applyFont="1" applyFill="1" applyBorder="1">
      <alignment vertical="center"/>
    </xf>
    <xf numFmtId="179" fontId="3" fillId="0" borderId="1" xfId="2" applyNumberFormat="1" applyFont="1" applyFill="1" applyBorder="1" applyAlignment="1">
      <alignment horizontal="center" vertical="center"/>
    </xf>
    <xf numFmtId="179" fontId="3" fillId="0" borderId="8" xfId="2" applyNumberFormat="1" applyFont="1" applyFill="1" applyBorder="1" applyAlignment="1">
      <alignment horizontal="center" vertical="center"/>
    </xf>
    <xf numFmtId="176" fontId="3" fillId="0" borderId="11" xfId="0" applyFont="1" applyFill="1" applyBorder="1" applyAlignment="1">
      <alignment horizontal="center" vertical="center"/>
    </xf>
    <xf numFmtId="176" fontId="3" fillId="0" borderId="12" xfId="0" applyFont="1" applyFill="1" applyBorder="1" applyAlignment="1">
      <alignment horizontal="center" vertical="center"/>
    </xf>
    <xf numFmtId="176" fontId="3" fillId="0" borderId="13" xfId="0" applyFont="1" applyFill="1" applyBorder="1" applyAlignment="1">
      <alignment horizontal="center" vertical="center"/>
    </xf>
    <xf numFmtId="176" fontId="3" fillId="0" borderId="14" xfId="0" applyFont="1" applyFill="1" applyBorder="1" applyAlignment="1">
      <alignment horizontal="center" vertical="center"/>
    </xf>
    <xf numFmtId="176" fontId="3" fillId="0" borderId="15" xfId="0" applyFont="1" applyFill="1" applyBorder="1" applyAlignment="1">
      <alignment horizontal="center" vertical="center"/>
    </xf>
    <xf numFmtId="176" fontId="3" fillId="0" borderId="16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center" vertical="center"/>
    </xf>
    <xf numFmtId="58" fontId="3" fillId="0" borderId="13" xfId="0" applyNumberFormat="1" applyFont="1" applyFill="1" applyBorder="1" applyAlignment="1">
      <alignment horizontal="center" vertical="center"/>
    </xf>
    <xf numFmtId="176" fontId="3" fillId="0" borderId="17" xfId="0" applyFont="1" applyFill="1" applyBorder="1" applyAlignment="1">
      <alignment horizontal="center" vertical="center"/>
    </xf>
    <xf numFmtId="176" fontId="3" fillId="0" borderId="17" xfId="0" applyFont="1" applyFill="1" applyBorder="1">
      <alignment vertical="center"/>
    </xf>
    <xf numFmtId="176" fontId="3" fillId="0" borderId="18" xfId="0" applyFont="1" applyFill="1" applyBorder="1">
      <alignment vertical="center"/>
    </xf>
    <xf numFmtId="58" fontId="3" fillId="0" borderId="15" xfId="0" applyNumberFormat="1" applyFont="1" applyFill="1" applyBorder="1" applyAlignment="1">
      <alignment horizontal="center" vertical="center"/>
    </xf>
    <xf numFmtId="58" fontId="3" fillId="0" borderId="16" xfId="0" applyNumberFormat="1" applyFont="1" applyFill="1" applyBorder="1" applyAlignment="1">
      <alignment horizontal="center" vertical="center"/>
    </xf>
    <xf numFmtId="176" fontId="3" fillId="0" borderId="19" xfId="0" applyFont="1" applyFill="1" applyBorder="1" applyAlignment="1">
      <alignment horizontal="left" vertical="center" indent="1"/>
    </xf>
    <xf numFmtId="176" fontId="3" fillId="0" borderId="17" xfId="0" applyFont="1" applyFill="1" applyBorder="1" applyAlignment="1">
      <alignment horizontal="left" vertical="center" indent="1"/>
    </xf>
    <xf numFmtId="176" fontId="3" fillId="0" borderId="18" xfId="0" applyFont="1" applyFill="1" applyBorder="1" applyAlignment="1">
      <alignment horizontal="left" vertical="center" indent="1"/>
    </xf>
    <xf numFmtId="176" fontId="3" fillId="0" borderId="18" xfId="0" applyFont="1" applyFill="1" applyBorder="1" applyAlignment="1">
      <alignment horizontal="center" vertical="center"/>
    </xf>
    <xf numFmtId="176" fontId="3" fillId="0" borderId="19" xfId="0" applyFont="1" applyFill="1" applyBorder="1" applyAlignment="1">
      <alignment horizontal="center" vertical="center"/>
    </xf>
    <xf numFmtId="176" fontId="3" fillId="0" borderId="19" xfId="0" applyFont="1" applyFill="1" applyBorder="1">
      <alignment vertical="center"/>
    </xf>
    <xf numFmtId="176" fontId="3" fillId="0" borderId="20" xfId="0" applyFont="1" applyFill="1" applyBorder="1" applyAlignment="1">
      <alignment horizontal="center" vertical="center"/>
    </xf>
    <xf numFmtId="179" fontId="3" fillId="0" borderId="1" xfId="2" applyNumberFormat="1" applyFont="1" applyFill="1" applyBorder="1">
      <alignment vertical="center"/>
    </xf>
    <xf numFmtId="179" fontId="3" fillId="0" borderId="1" xfId="2" applyNumberFormat="1" applyFont="1" applyFill="1" applyBorder="1" applyAlignment="1">
      <alignment horizontal="center" vertical="center" wrapText="1"/>
    </xf>
    <xf numFmtId="179" fontId="3" fillId="0" borderId="2" xfId="2" applyNumberFormat="1" applyFont="1" applyFill="1" applyBorder="1" applyAlignment="1">
      <alignment horizontal="center" vertical="center" wrapText="1"/>
    </xf>
    <xf numFmtId="180" fontId="3" fillId="0" borderId="1" xfId="2" applyNumberFormat="1" applyFont="1" applyFill="1" applyBorder="1">
      <alignment vertical="center"/>
    </xf>
    <xf numFmtId="180" fontId="3" fillId="0" borderId="2" xfId="2" applyNumberFormat="1" applyFont="1" applyFill="1" applyBorder="1">
      <alignment vertical="center"/>
    </xf>
    <xf numFmtId="180" fontId="3" fillId="0" borderId="4" xfId="2" applyNumberFormat="1" applyFont="1" applyFill="1" applyBorder="1">
      <alignment vertical="center"/>
    </xf>
    <xf numFmtId="176" fontId="5" fillId="2" borderId="27" xfId="0" applyFont="1" applyFill="1" applyBorder="1" applyAlignment="1">
      <alignment horizontal="center" vertical="center" wrapText="1"/>
    </xf>
    <xf numFmtId="176" fontId="5" fillId="2" borderId="28" xfId="0" applyFont="1" applyFill="1" applyBorder="1" applyAlignment="1">
      <alignment horizontal="center" vertical="center" wrapText="1"/>
    </xf>
    <xf numFmtId="176" fontId="5" fillId="2" borderId="17" xfId="0" applyFont="1" applyFill="1" applyBorder="1" applyAlignment="1">
      <alignment horizontal="center" vertical="center"/>
    </xf>
    <xf numFmtId="176" fontId="5" fillId="2" borderId="18" xfId="0" applyFont="1" applyFill="1" applyBorder="1" applyAlignment="1">
      <alignment horizontal="center" vertical="center"/>
    </xf>
    <xf numFmtId="176" fontId="3" fillId="2" borderId="29" xfId="0" applyFont="1" applyFill="1" applyBorder="1" applyAlignment="1">
      <alignment horizontal="distributed" vertical="center"/>
    </xf>
    <xf numFmtId="176" fontId="3" fillId="2" borderId="29" xfId="0" applyFont="1" applyFill="1" applyBorder="1">
      <alignment vertical="center"/>
    </xf>
    <xf numFmtId="176" fontId="5" fillId="2" borderId="9" xfId="0" applyFont="1" applyFill="1" applyBorder="1" applyAlignment="1">
      <alignment horizontal="center" vertical="center"/>
    </xf>
    <xf numFmtId="176" fontId="5" fillId="2" borderId="30" xfId="0" applyFont="1" applyFill="1" applyBorder="1" applyAlignment="1">
      <alignment horizontal="center" vertical="center"/>
    </xf>
    <xf numFmtId="176" fontId="5" fillId="2" borderId="7" xfId="0" applyFont="1" applyFill="1" applyBorder="1" applyAlignment="1">
      <alignment horizontal="center" vertical="center"/>
    </xf>
    <xf numFmtId="176" fontId="5" fillId="2" borderId="7" xfId="0" applyFont="1" applyFill="1" applyBorder="1" applyAlignment="1">
      <alignment horizontal="center" vertical="center" wrapText="1"/>
    </xf>
    <xf numFmtId="176" fontId="5" fillId="2" borderId="32" xfId="0" applyFont="1" applyFill="1" applyBorder="1" applyAlignment="1">
      <alignment horizontal="center" vertical="center"/>
    </xf>
    <xf numFmtId="176" fontId="5" fillId="2" borderId="32" xfId="0" applyFont="1" applyFill="1" applyBorder="1">
      <alignment vertical="center"/>
    </xf>
    <xf numFmtId="176" fontId="5" fillId="2" borderId="32" xfId="0" applyFont="1" applyFill="1" applyBorder="1" applyAlignment="1">
      <alignment horizontal="center" vertical="center" wrapText="1"/>
    </xf>
    <xf numFmtId="176" fontId="3" fillId="2" borderId="27" xfId="0" applyFont="1" applyFill="1" applyBorder="1" applyAlignment="1">
      <alignment horizontal="center" vertical="center"/>
    </xf>
    <xf numFmtId="176" fontId="3" fillId="2" borderId="28" xfId="0" applyFont="1" applyFill="1" applyBorder="1" applyAlignment="1">
      <alignment horizontal="center" vertical="center"/>
    </xf>
    <xf numFmtId="176" fontId="3" fillId="2" borderId="21" xfId="0" applyFont="1" applyFill="1" applyBorder="1" applyAlignment="1">
      <alignment horizontal="center" vertical="center"/>
    </xf>
    <xf numFmtId="176" fontId="3" fillId="2" borderId="23" xfId="0" applyFont="1" applyFill="1" applyBorder="1" applyAlignment="1">
      <alignment horizontal="center" vertical="center"/>
    </xf>
    <xf numFmtId="176" fontId="3" fillId="2" borderId="33" xfId="0" applyFont="1" applyFill="1" applyBorder="1" applyAlignment="1">
      <alignment horizontal="distributed" vertical="center"/>
    </xf>
    <xf numFmtId="176" fontId="3" fillId="2" borderId="34" xfId="0" applyFont="1" applyFill="1" applyBorder="1" applyAlignment="1">
      <alignment horizontal="center" vertical="center"/>
    </xf>
    <xf numFmtId="176" fontId="3" fillId="2" borderId="35" xfId="0" applyFont="1" applyFill="1" applyBorder="1" applyAlignment="1">
      <alignment horizontal="center" vertical="center"/>
    </xf>
    <xf numFmtId="176" fontId="3" fillId="2" borderId="19" xfId="2" applyFont="1" applyFill="1" applyBorder="1">
      <alignment vertical="center"/>
    </xf>
    <xf numFmtId="176" fontId="3" fillId="2" borderId="14" xfId="2" applyFont="1" applyFill="1" applyBorder="1">
      <alignment vertical="center"/>
    </xf>
    <xf numFmtId="176" fontId="3" fillId="2" borderId="36" xfId="2" applyFont="1" applyFill="1" applyBorder="1">
      <alignment vertical="center"/>
    </xf>
    <xf numFmtId="176" fontId="3" fillId="2" borderId="37" xfId="2" applyFont="1" applyFill="1" applyBorder="1">
      <alignment vertical="center"/>
    </xf>
    <xf numFmtId="176" fontId="3" fillId="2" borderId="39" xfId="2" applyFont="1" applyFill="1" applyBorder="1" applyAlignment="1">
      <alignment horizontal="center" vertical="center"/>
    </xf>
    <xf numFmtId="176" fontId="5" fillId="2" borderId="40" xfId="2" applyFont="1" applyFill="1" applyBorder="1" applyAlignment="1">
      <alignment horizontal="center" vertical="center"/>
    </xf>
    <xf numFmtId="0" fontId="3" fillId="2" borderId="27" xfId="3" applyFont="1" applyFill="1" applyBorder="1" applyAlignment="1">
      <alignment vertical="center"/>
    </xf>
    <xf numFmtId="0" fontId="3" fillId="2" borderId="28" xfId="3" applyFont="1" applyFill="1" applyBorder="1" applyAlignment="1">
      <alignment vertical="center"/>
    </xf>
    <xf numFmtId="176" fontId="9" fillId="0" borderId="0" xfId="0" applyFont="1">
      <alignment vertical="center"/>
    </xf>
    <xf numFmtId="176" fontId="5" fillId="2" borderId="41" xfId="0" applyFont="1" applyFill="1" applyBorder="1" applyAlignment="1">
      <alignment horizontal="center" vertical="center" wrapText="1"/>
    </xf>
    <xf numFmtId="176" fontId="5" fillId="2" borderId="19" xfId="0" applyFont="1" applyFill="1" applyBorder="1" applyAlignment="1">
      <alignment horizontal="center" vertical="center"/>
    </xf>
    <xf numFmtId="0" fontId="3" fillId="2" borderId="21" xfId="3" applyFont="1" applyFill="1" applyBorder="1" applyAlignment="1">
      <alignment horizontal="right" vertical="center"/>
    </xf>
    <xf numFmtId="0" fontId="3" fillId="2" borderId="23" xfId="3" applyFont="1" applyFill="1" applyBorder="1" applyAlignment="1">
      <alignment horizontal="right" vertical="center"/>
    </xf>
    <xf numFmtId="57" fontId="3" fillId="2" borderId="21" xfId="3" applyNumberFormat="1" applyFont="1" applyFill="1" applyBorder="1" applyAlignment="1">
      <alignment horizontal="right" vertical="center"/>
    </xf>
    <xf numFmtId="0" fontId="3" fillId="2" borderId="23" xfId="3" applyFont="1" applyFill="1" applyBorder="1" applyAlignment="1">
      <alignment vertical="center"/>
    </xf>
    <xf numFmtId="0" fontId="3" fillId="2" borderId="41" xfId="3" applyFont="1" applyFill="1" applyBorder="1" applyAlignment="1">
      <alignment vertical="center"/>
    </xf>
    <xf numFmtId="0" fontId="3" fillId="2" borderId="20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right" vertical="center"/>
    </xf>
    <xf numFmtId="0" fontId="3" fillId="2" borderId="39" xfId="3" applyFont="1" applyFill="1" applyBorder="1" applyAlignment="1">
      <alignment vertical="center" textRotation="255" wrapText="1"/>
    </xf>
    <xf numFmtId="0" fontId="3" fillId="2" borderId="42" xfId="3" applyFont="1" applyFill="1" applyBorder="1" applyAlignment="1">
      <alignment vertical="center" textRotation="255" wrapText="1"/>
    </xf>
    <xf numFmtId="0" fontId="3" fillId="0" borderId="43" xfId="3" applyFont="1" applyFill="1" applyBorder="1" applyAlignment="1">
      <alignment horizontal="center" vertical="center"/>
    </xf>
    <xf numFmtId="0" fontId="3" fillId="0" borderId="44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 textRotation="255" wrapText="1"/>
    </xf>
    <xf numFmtId="0" fontId="3" fillId="0" borderId="0" xfId="3" applyFont="1" applyFill="1" applyBorder="1" applyAlignment="1">
      <alignment horizontal="center" vertical="center"/>
    </xf>
    <xf numFmtId="176" fontId="3" fillId="2" borderId="9" xfId="2" applyFont="1" applyFill="1" applyBorder="1" applyAlignment="1">
      <alignment horizontal="center" vertical="center" wrapText="1"/>
    </xf>
    <xf numFmtId="176" fontId="3" fillId="2" borderId="3" xfId="2" applyFont="1" applyFill="1" applyBorder="1" applyAlignment="1">
      <alignment horizontal="center" vertical="center" wrapText="1"/>
    </xf>
    <xf numFmtId="176" fontId="3" fillId="2" borderId="10" xfId="2" applyFont="1" applyFill="1" applyBorder="1" applyAlignment="1">
      <alignment horizontal="center" vertical="center" wrapText="1"/>
    </xf>
    <xf numFmtId="0" fontId="10" fillId="0" borderId="19" xfId="3" applyNumberFormat="1" applyFont="1" applyFill="1" applyBorder="1" applyAlignment="1">
      <alignment horizontal="right" vertical="center" indent="1"/>
    </xf>
    <xf numFmtId="0" fontId="10" fillId="0" borderId="17" xfId="3" applyNumberFormat="1" applyFont="1" applyFill="1" applyBorder="1" applyAlignment="1">
      <alignment horizontal="right" vertical="center" indent="1"/>
    </xf>
    <xf numFmtId="0" fontId="10" fillId="0" borderId="18" xfId="3" applyNumberFormat="1" applyFont="1" applyFill="1" applyBorder="1" applyAlignment="1">
      <alignment horizontal="right" vertical="center" indent="1"/>
    </xf>
    <xf numFmtId="0" fontId="10" fillId="0" borderId="8" xfId="3" applyNumberFormat="1" applyFont="1" applyFill="1" applyBorder="1" applyAlignment="1">
      <alignment horizontal="right" vertical="center" indent="1"/>
    </xf>
    <xf numFmtId="0" fontId="10" fillId="0" borderId="4" xfId="3" applyNumberFormat="1" applyFont="1" applyFill="1" applyBorder="1" applyAlignment="1">
      <alignment horizontal="right" vertical="center" indent="1"/>
    </xf>
    <xf numFmtId="0" fontId="10" fillId="0" borderId="10" xfId="3" applyNumberFormat="1" applyFont="1" applyFill="1" applyBorder="1" applyAlignment="1">
      <alignment horizontal="right" vertical="center" indent="1"/>
    </xf>
    <xf numFmtId="176" fontId="3" fillId="0" borderId="0" xfId="2" applyFont="1" applyFill="1" applyBorder="1" applyAlignment="1">
      <alignment horizontal="right" vertical="center"/>
    </xf>
    <xf numFmtId="176" fontId="3" fillId="2" borderId="3" xfId="2" applyFont="1" applyFill="1" applyBorder="1" applyAlignment="1">
      <alignment horizontal="center" vertical="center"/>
    </xf>
    <xf numFmtId="9" fontId="5" fillId="0" borderId="0" xfId="4" applyFont="1" applyFill="1">
      <alignment vertical="center"/>
    </xf>
    <xf numFmtId="176" fontId="3" fillId="2" borderId="36" xfId="2" applyFont="1" applyFill="1" applyBorder="1" applyAlignment="1">
      <alignment horizontal="center" vertical="center"/>
    </xf>
    <xf numFmtId="176" fontId="3" fillId="2" borderId="38" xfId="2" applyFont="1" applyFill="1" applyBorder="1" applyAlignment="1">
      <alignment horizontal="center" vertical="center"/>
    </xf>
    <xf numFmtId="176" fontId="5" fillId="0" borderId="41" xfId="0" applyFont="1" applyFill="1" applyBorder="1">
      <alignment vertical="center"/>
    </xf>
    <xf numFmtId="178" fontId="3" fillId="0" borderId="14" xfId="1" applyNumberFormat="1" applyFont="1" applyFill="1" applyBorder="1" applyAlignment="1">
      <alignment horizontal="right" vertical="center"/>
    </xf>
    <xf numFmtId="176" fontId="5" fillId="0" borderId="11" xfId="0" applyFont="1" applyFill="1" applyBorder="1">
      <alignment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6" fontId="3" fillId="0" borderId="20" xfId="0" applyFont="1" applyFill="1" applyBorder="1">
      <alignment vertical="center"/>
    </xf>
    <xf numFmtId="176" fontId="3" fillId="0" borderId="21" xfId="0" applyFont="1" applyFill="1" applyBorder="1" applyAlignment="1">
      <alignment vertical="center"/>
    </xf>
    <xf numFmtId="176" fontId="3" fillId="0" borderId="23" xfId="0" applyFont="1" applyFill="1" applyBorder="1" applyAlignment="1">
      <alignment vertical="center"/>
    </xf>
    <xf numFmtId="176" fontId="3" fillId="0" borderId="10" xfId="0" applyFont="1" applyFill="1" applyBorder="1" applyAlignment="1">
      <alignment horizontal="right" vertical="center"/>
    </xf>
    <xf numFmtId="176" fontId="3" fillId="0" borderId="5" xfId="0" applyFont="1" applyFill="1" applyBorder="1">
      <alignment vertical="center"/>
    </xf>
    <xf numFmtId="176" fontId="3" fillId="0" borderId="5" xfId="0" applyFont="1" applyFill="1" applyBorder="1" applyAlignment="1">
      <alignment horizontal="right" vertical="center"/>
    </xf>
    <xf numFmtId="176" fontId="3" fillId="0" borderId="31" xfId="0" applyFont="1" applyFill="1" applyBorder="1">
      <alignment vertical="center"/>
    </xf>
    <xf numFmtId="176" fontId="3" fillId="0" borderId="10" xfId="0" applyFont="1" applyFill="1" applyBorder="1">
      <alignment vertical="center"/>
    </xf>
    <xf numFmtId="177" fontId="3" fillId="0" borderId="26" xfId="2" applyNumberFormat="1" applyFont="1" applyFill="1" applyBorder="1">
      <alignment vertical="center"/>
    </xf>
    <xf numFmtId="177" fontId="3" fillId="0" borderId="17" xfId="2" applyNumberFormat="1" applyFont="1" applyFill="1" applyBorder="1">
      <alignment vertical="center"/>
    </xf>
    <xf numFmtId="177" fontId="3" fillId="0" borderId="18" xfId="2" applyNumberFormat="1" applyFont="1" applyFill="1" applyBorder="1">
      <alignment vertical="center"/>
    </xf>
    <xf numFmtId="177" fontId="3" fillId="0" borderId="24" xfId="2" applyNumberFormat="1" applyFont="1" applyFill="1" applyBorder="1">
      <alignment vertical="center"/>
    </xf>
    <xf numFmtId="177" fontId="3" fillId="0" borderId="7" xfId="2" applyNumberFormat="1" applyFont="1" applyFill="1" applyBorder="1">
      <alignment vertical="center"/>
    </xf>
    <xf numFmtId="177" fontId="3" fillId="0" borderId="9" xfId="2" applyNumberFormat="1" applyFont="1" applyFill="1" applyBorder="1">
      <alignment vertical="center"/>
    </xf>
    <xf numFmtId="177" fontId="3" fillId="0" borderId="22" xfId="2" applyNumberFormat="1" applyFont="1" applyFill="1" applyBorder="1">
      <alignment vertical="center"/>
    </xf>
    <xf numFmtId="177" fontId="3" fillId="0" borderId="2" xfId="2" applyNumberFormat="1" applyFont="1" applyFill="1" applyBorder="1">
      <alignment vertical="center"/>
    </xf>
    <xf numFmtId="177" fontId="3" fillId="0" borderId="3" xfId="2" applyNumberFormat="1" applyFont="1" applyFill="1" applyBorder="1">
      <alignment vertical="center"/>
    </xf>
    <xf numFmtId="177" fontId="3" fillId="0" borderId="25" xfId="2" applyNumberFormat="1" applyFont="1" applyFill="1" applyBorder="1">
      <alignment vertical="center"/>
    </xf>
    <xf numFmtId="177" fontId="3" fillId="0" borderId="4" xfId="2" applyNumberFormat="1" applyFont="1" applyFill="1" applyBorder="1">
      <alignment vertical="center"/>
    </xf>
    <xf numFmtId="177" fontId="3" fillId="0" borderId="10" xfId="2" applyNumberFormat="1" applyFont="1" applyFill="1" applyBorder="1">
      <alignment vertical="center"/>
    </xf>
    <xf numFmtId="180" fontId="3" fillId="0" borderId="3" xfId="2" applyNumberFormat="1" applyFont="1" applyFill="1" applyBorder="1">
      <alignment vertical="center"/>
    </xf>
    <xf numFmtId="176" fontId="9" fillId="0" borderId="0" xfId="0" applyFo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176" fontId="3" fillId="0" borderId="11" xfId="0" applyFont="1" applyFill="1" applyBorder="1" applyAlignment="1">
      <alignment horizontal="center" vertical="center" wrapText="1"/>
    </xf>
    <xf numFmtId="176" fontId="3" fillId="0" borderId="19" xfId="0" applyFont="1" applyFill="1" applyBorder="1" applyAlignment="1">
      <alignment horizontal="center" vertical="center" wrapText="1"/>
    </xf>
    <xf numFmtId="176" fontId="3" fillId="0" borderId="14" xfId="0" applyFont="1" applyFill="1" applyBorder="1" applyAlignment="1">
      <alignment horizontal="center" vertical="center" wrapText="1"/>
    </xf>
    <xf numFmtId="176" fontId="3" fillId="0" borderId="12" xfId="0" applyFont="1" applyFill="1" applyBorder="1" applyAlignment="1">
      <alignment horizontal="center" vertical="center" wrapText="1"/>
    </xf>
    <xf numFmtId="176" fontId="3" fillId="0" borderId="17" xfId="0" applyFont="1" applyFill="1" applyBorder="1" applyAlignment="1">
      <alignment horizontal="center" vertical="center" wrapText="1"/>
    </xf>
    <xf numFmtId="176" fontId="3" fillId="0" borderId="15" xfId="0" applyFont="1" applyFill="1" applyBorder="1" applyAlignment="1">
      <alignment horizontal="center" vertical="center" wrapText="1"/>
    </xf>
    <xf numFmtId="176" fontId="3" fillId="2" borderId="84" xfId="0" applyFont="1" applyFill="1" applyBorder="1" applyAlignment="1">
      <alignment vertical="center" wrapText="1"/>
    </xf>
    <xf numFmtId="176" fontId="3" fillId="2" borderId="85" xfId="0" applyFont="1" applyFill="1" applyBorder="1" applyAlignment="1">
      <alignment vertical="center"/>
    </xf>
    <xf numFmtId="58" fontId="3" fillId="0" borderId="11" xfId="0" applyNumberFormat="1" applyFont="1" applyFill="1" applyBorder="1" applyAlignment="1">
      <alignment horizontal="center" vertical="center"/>
    </xf>
    <xf numFmtId="58" fontId="3" fillId="0" borderId="19" xfId="0" applyNumberFormat="1" applyFont="1" applyFill="1" applyBorder="1" applyAlignment="1">
      <alignment horizontal="center" vertical="center"/>
    </xf>
    <xf numFmtId="58" fontId="3" fillId="0" borderId="14" xfId="0" applyNumberFormat="1" applyFont="1" applyFill="1" applyBorder="1" applyAlignment="1">
      <alignment horizontal="center" vertical="center"/>
    </xf>
    <xf numFmtId="176" fontId="3" fillId="2" borderId="46" xfId="0" applyFont="1" applyFill="1" applyBorder="1" applyAlignment="1">
      <alignment horizontal="distributed" vertical="center"/>
    </xf>
    <xf numFmtId="176" fontId="3" fillId="2" borderId="29" xfId="0" applyFont="1" applyFill="1" applyBorder="1" applyAlignment="1">
      <alignment horizontal="distributed" vertical="center"/>
    </xf>
    <xf numFmtId="176" fontId="3" fillId="2" borderId="33" xfId="0" applyFont="1" applyFill="1" applyBorder="1" applyAlignment="1">
      <alignment horizontal="distributed" vertical="center"/>
    </xf>
    <xf numFmtId="49" fontId="3" fillId="0" borderId="19" xfId="0" applyNumberFormat="1" applyFont="1" applyFill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3" fillId="0" borderId="12" xfId="0" applyFont="1" applyFill="1" applyBorder="1" applyAlignment="1">
      <alignment horizontal="center" vertical="center"/>
    </xf>
    <xf numFmtId="176" fontId="3" fillId="0" borderId="15" xfId="0" applyFont="1" applyFill="1" applyBorder="1" applyAlignment="1">
      <alignment horizontal="center" vertical="center"/>
    </xf>
    <xf numFmtId="176" fontId="3" fillId="0" borderId="17" xfId="0" applyFont="1" applyFill="1" applyBorder="1" applyAlignment="1">
      <alignment horizontal="center" vertical="center"/>
    </xf>
    <xf numFmtId="176" fontId="3" fillId="0" borderId="18" xfId="0" applyFont="1" applyFill="1" applyBorder="1" applyAlignment="1">
      <alignment horizontal="center" vertical="center"/>
    </xf>
    <xf numFmtId="176" fontId="3" fillId="0" borderId="23" xfId="0" applyFont="1" applyFill="1" applyBorder="1" applyAlignment="1">
      <alignment horizontal="center" vertical="center"/>
    </xf>
    <xf numFmtId="58" fontId="3" fillId="0" borderId="12" xfId="0" applyNumberFormat="1" applyFont="1" applyFill="1" applyBorder="1" applyAlignment="1">
      <alignment horizontal="center" vertical="center"/>
    </xf>
    <xf numFmtId="176" fontId="3" fillId="0" borderId="18" xfId="0" applyFont="1" applyFill="1" applyBorder="1" applyAlignment="1">
      <alignment horizontal="center" vertical="center" wrapText="1"/>
    </xf>
    <xf numFmtId="176" fontId="3" fillId="0" borderId="16" xfId="0" applyFont="1" applyFill="1" applyBorder="1" applyAlignment="1">
      <alignment horizontal="center" vertical="center" wrapText="1"/>
    </xf>
    <xf numFmtId="176" fontId="3" fillId="0" borderId="13" xfId="0" applyFont="1" applyFill="1" applyBorder="1" applyAlignment="1">
      <alignment horizontal="center" vertical="center"/>
    </xf>
    <xf numFmtId="176" fontId="3" fillId="0" borderId="16" xfId="0" applyFont="1" applyFill="1" applyBorder="1" applyAlignment="1">
      <alignment horizontal="center" vertical="center"/>
    </xf>
    <xf numFmtId="176" fontId="3" fillId="0" borderId="13" xfId="0" applyFont="1" applyFill="1" applyBorder="1" applyAlignment="1">
      <alignment horizontal="center" vertical="center" wrapText="1"/>
    </xf>
    <xf numFmtId="176" fontId="3" fillId="0" borderId="21" xfId="0" applyFont="1" applyFill="1" applyBorder="1" applyAlignment="1">
      <alignment horizontal="center" vertical="center" wrapText="1"/>
    </xf>
    <xf numFmtId="176" fontId="3" fillId="2" borderId="45" xfId="0" applyFont="1" applyFill="1" applyBorder="1" applyAlignment="1">
      <alignment horizontal="distributed" vertical="center"/>
    </xf>
    <xf numFmtId="176" fontId="3" fillId="0" borderId="21" xfId="0" applyFont="1" applyFill="1" applyBorder="1" applyAlignment="1">
      <alignment horizontal="center" vertical="center"/>
    </xf>
    <xf numFmtId="176" fontId="3" fillId="0" borderId="11" xfId="0" applyFont="1" applyFill="1" applyBorder="1" applyAlignment="1">
      <alignment horizontal="center" vertical="center"/>
    </xf>
    <xf numFmtId="176" fontId="3" fillId="0" borderId="14" xfId="0" applyFont="1" applyFill="1" applyBorder="1" applyAlignment="1">
      <alignment horizontal="center" vertical="center"/>
    </xf>
    <xf numFmtId="176" fontId="3" fillId="0" borderId="13" xfId="0" applyFont="1" applyFill="1" applyBorder="1">
      <alignment vertical="center"/>
    </xf>
    <xf numFmtId="176" fontId="3" fillId="0" borderId="23" xfId="0" applyFont="1" applyFill="1" applyBorder="1">
      <alignment vertical="center"/>
    </xf>
    <xf numFmtId="176" fontId="5" fillId="0" borderId="48" xfId="0" applyFont="1" applyFill="1" applyBorder="1" applyAlignment="1">
      <alignment vertical="center" textRotation="255" wrapText="1"/>
    </xf>
    <xf numFmtId="176" fontId="5" fillId="0" borderId="49" xfId="0" applyFont="1" applyFill="1" applyBorder="1" applyAlignment="1">
      <alignment vertical="center" textRotation="255"/>
    </xf>
    <xf numFmtId="176" fontId="3" fillId="0" borderId="16" xfId="0" applyFont="1" applyFill="1" applyBorder="1">
      <alignment vertical="center"/>
    </xf>
    <xf numFmtId="176" fontId="3" fillId="0" borderId="12" xfId="0" applyFont="1" applyFill="1" applyBorder="1">
      <alignment vertical="center"/>
    </xf>
    <xf numFmtId="176" fontId="3" fillId="0" borderId="15" xfId="0" applyFont="1" applyFill="1" applyBorder="1">
      <alignment vertical="center"/>
    </xf>
    <xf numFmtId="176" fontId="3" fillId="0" borderId="21" xfId="0" applyFont="1" applyFill="1" applyBorder="1">
      <alignment vertical="center"/>
    </xf>
    <xf numFmtId="176" fontId="5" fillId="2" borderId="70" xfId="0" applyFont="1" applyFill="1" applyBorder="1" applyAlignment="1">
      <alignment vertical="center"/>
    </xf>
    <xf numFmtId="176" fontId="5" fillId="2" borderId="71" xfId="0" applyFont="1" applyFill="1" applyBorder="1" applyAlignment="1">
      <alignment vertical="center"/>
    </xf>
    <xf numFmtId="176" fontId="5" fillId="2" borderId="64" xfId="0" applyFont="1" applyFill="1" applyBorder="1" applyAlignment="1">
      <alignment horizontal="center" vertical="center" wrapText="1"/>
    </xf>
    <xf numFmtId="176" fontId="5" fillId="2" borderId="65" xfId="0" applyFont="1" applyFill="1" applyBorder="1" applyAlignment="1">
      <alignment horizontal="center" vertical="center" wrapText="1"/>
    </xf>
    <xf numFmtId="176" fontId="5" fillId="2" borderId="66" xfId="0" applyFont="1" applyFill="1" applyBorder="1" applyAlignment="1">
      <alignment horizontal="center" vertical="center"/>
    </xf>
    <xf numFmtId="176" fontId="5" fillId="2" borderId="42" xfId="0" applyFont="1" applyFill="1" applyBorder="1" applyAlignment="1">
      <alignment horizontal="center" vertical="center"/>
    </xf>
    <xf numFmtId="176" fontId="5" fillId="2" borderId="72" xfId="0" applyFont="1" applyFill="1" applyBorder="1" applyAlignment="1">
      <alignment horizontal="center" vertical="center"/>
    </xf>
    <xf numFmtId="176" fontId="5" fillId="2" borderId="73" xfId="0" applyFont="1" applyFill="1" applyBorder="1" applyAlignment="1">
      <alignment horizontal="center" vertical="center"/>
    </xf>
    <xf numFmtId="176" fontId="5" fillId="2" borderId="35" xfId="0" applyFont="1" applyFill="1" applyBorder="1" applyAlignment="1">
      <alignment horizontal="center" vertical="center"/>
    </xf>
    <xf numFmtId="176" fontId="5" fillId="2" borderId="20" xfId="0" applyFont="1" applyFill="1" applyBorder="1" applyAlignment="1">
      <alignment horizontal="center" vertical="center"/>
    </xf>
    <xf numFmtId="176" fontId="5" fillId="2" borderId="23" xfId="0" applyFont="1" applyFill="1" applyBorder="1" applyAlignment="1">
      <alignment horizontal="center" vertical="center"/>
    </xf>
    <xf numFmtId="176" fontId="5" fillId="2" borderId="67" xfId="0" applyFont="1" applyFill="1" applyBorder="1" applyAlignment="1">
      <alignment vertical="center" textRotation="255"/>
    </xf>
    <xf numFmtId="176" fontId="5" fillId="2" borderId="68" xfId="0" applyFont="1" applyFill="1" applyBorder="1" applyAlignment="1">
      <alignment vertical="center" textRotation="255"/>
    </xf>
    <xf numFmtId="176" fontId="5" fillId="2" borderId="50" xfId="0" applyFont="1" applyFill="1" applyBorder="1" applyAlignment="1">
      <alignment vertical="center"/>
    </xf>
    <xf numFmtId="176" fontId="5" fillId="2" borderId="51" xfId="0" applyFont="1" applyFill="1" applyBorder="1" applyAlignment="1">
      <alignment vertical="center"/>
    </xf>
    <xf numFmtId="176" fontId="5" fillId="0" borderId="47" xfId="0" applyFont="1" applyFill="1" applyBorder="1" applyAlignment="1">
      <alignment vertical="center"/>
    </xf>
    <xf numFmtId="176" fontId="5" fillId="0" borderId="8" xfId="0" applyFont="1" applyFill="1" applyBorder="1" applyAlignment="1">
      <alignment vertical="center"/>
    </xf>
    <xf numFmtId="176" fontId="5" fillId="2" borderId="69" xfId="0" applyFont="1" applyFill="1" applyBorder="1" applyAlignment="1">
      <alignment vertical="center" textRotation="255"/>
    </xf>
    <xf numFmtId="176" fontId="3" fillId="0" borderId="28" xfId="0" applyFont="1" applyFill="1" applyBorder="1">
      <alignment vertical="center"/>
    </xf>
    <xf numFmtId="176" fontId="3" fillId="0" borderId="27" xfId="0" applyFont="1" applyFill="1" applyBorder="1" applyAlignment="1">
      <alignment horizontal="right" vertical="center"/>
    </xf>
    <xf numFmtId="176" fontId="3" fillId="0" borderId="15" xfId="0" applyFont="1" applyFill="1" applyBorder="1" applyAlignment="1">
      <alignment horizontal="right" vertical="center"/>
    </xf>
    <xf numFmtId="176" fontId="5" fillId="2" borderId="52" xfId="0" applyFont="1" applyFill="1" applyBorder="1" applyAlignment="1">
      <alignment vertical="center" wrapText="1"/>
    </xf>
    <xf numFmtId="176" fontId="5" fillId="2" borderId="53" xfId="0" applyFont="1" applyFill="1" applyBorder="1">
      <alignment vertical="center"/>
    </xf>
    <xf numFmtId="176" fontId="5" fillId="2" borderId="54" xfId="0" applyFont="1" applyFill="1" applyBorder="1">
      <alignment vertical="center"/>
    </xf>
    <xf numFmtId="176" fontId="5" fillId="2" borderId="55" xfId="0" applyFont="1" applyFill="1" applyBorder="1">
      <alignment vertical="center"/>
    </xf>
    <xf numFmtId="176" fontId="5" fillId="2" borderId="56" xfId="0" applyFont="1" applyFill="1" applyBorder="1">
      <alignment vertical="center"/>
    </xf>
    <xf numFmtId="176" fontId="5" fillId="2" borderId="57" xfId="0" applyFont="1" applyFill="1" applyBorder="1">
      <alignment vertical="center"/>
    </xf>
    <xf numFmtId="176" fontId="5" fillId="2" borderId="58" xfId="0" applyFont="1" applyFill="1" applyBorder="1" applyAlignment="1">
      <alignment horizontal="center" vertical="center" wrapText="1"/>
    </xf>
    <xf numFmtId="176" fontId="5" fillId="2" borderId="59" xfId="0" applyFont="1" applyFill="1" applyBorder="1" applyAlignment="1">
      <alignment horizontal="center" vertical="center" wrapText="1"/>
    </xf>
    <xf numFmtId="176" fontId="5" fillId="2" borderId="60" xfId="0" applyFont="1" applyFill="1" applyBorder="1" applyAlignment="1">
      <alignment horizontal="center" vertical="center"/>
    </xf>
    <xf numFmtId="176" fontId="5" fillId="2" borderId="61" xfId="0" applyFont="1" applyFill="1" applyBorder="1" applyAlignment="1">
      <alignment horizontal="center" vertical="center"/>
    </xf>
    <xf numFmtId="176" fontId="5" fillId="2" borderId="62" xfId="0" applyFont="1" applyFill="1" applyBorder="1" applyAlignment="1">
      <alignment horizontal="center" vertical="center"/>
    </xf>
    <xf numFmtId="176" fontId="5" fillId="2" borderId="63" xfId="0" applyFont="1" applyFill="1" applyBorder="1" applyAlignment="1">
      <alignment horizontal="center" vertical="center"/>
    </xf>
    <xf numFmtId="177" fontId="3" fillId="0" borderId="13" xfId="2" applyNumberFormat="1" applyFont="1" applyFill="1" applyBorder="1">
      <alignment vertical="center"/>
    </xf>
    <xf numFmtId="177" fontId="3" fillId="0" borderId="23" xfId="2" applyNumberFormat="1" applyFont="1" applyFill="1" applyBorder="1">
      <alignment vertical="center"/>
    </xf>
    <xf numFmtId="177" fontId="3" fillId="0" borderId="16" xfId="2" applyNumberFormat="1" applyFont="1" applyFill="1" applyBorder="1">
      <alignment vertical="center"/>
    </xf>
    <xf numFmtId="177" fontId="3" fillId="0" borderId="28" xfId="2" applyNumberFormat="1" applyFont="1" applyFill="1" applyBorder="1">
      <alignment vertical="center"/>
    </xf>
    <xf numFmtId="176" fontId="3" fillId="2" borderId="28" xfId="2" applyFont="1" applyFill="1" applyBorder="1" applyAlignment="1">
      <alignment horizontal="center" vertical="center"/>
    </xf>
    <xf numFmtId="176" fontId="3" fillId="2" borderId="18" xfId="2" applyFont="1" applyFill="1" applyBorder="1" applyAlignment="1">
      <alignment horizontal="center" vertical="center"/>
    </xf>
    <xf numFmtId="176" fontId="3" fillId="2" borderId="23" xfId="2" applyFont="1" applyFill="1" applyBorder="1" applyAlignment="1">
      <alignment horizontal="center" vertical="center"/>
    </xf>
    <xf numFmtId="176" fontId="3" fillId="2" borderId="34" xfId="2" applyFont="1" applyFill="1" applyBorder="1" applyAlignment="1">
      <alignment horizontal="center" vertical="center" wrapText="1"/>
    </xf>
    <xf numFmtId="176" fontId="3" fillId="2" borderId="26" xfId="2" applyFont="1" applyFill="1" applyBorder="1" applyAlignment="1">
      <alignment horizontal="center" vertical="center" wrapText="1"/>
    </xf>
    <xf numFmtId="176" fontId="3" fillId="2" borderId="35" xfId="2" applyFont="1" applyFill="1" applyBorder="1" applyAlignment="1">
      <alignment horizontal="center" vertical="center" wrapText="1"/>
    </xf>
    <xf numFmtId="176" fontId="3" fillId="2" borderId="27" xfId="2" applyFont="1" applyFill="1" applyBorder="1" applyAlignment="1">
      <alignment horizontal="center" vertical="center" wrapText="1"/>
    </xf>
    <xf numFmtId="176" fontId="3" fillId="2" borderId="17" xfId="2" applyFont="1" applyFill="1" applyBorder="1" applyAlignment="1">
      <alignment horizontal="center" vertical="center" wrapText="1"/>
    </xf>
    <xf numFmtId="176" fontId="3" fillId="2" borderId="21" xfId="2" applyFont="1" applyFill="1" applyBorder="1" applyAlignment="1">
      <alignment horizontal="center" vertical="center" wrapText="1"/>
    </xf>
    <xf numFmtId="177" fontId="3" fillId="0" borderId="27" xfId="2" applyNumberFormat="1" applyFont="1" applyFill="1" applyBorder="1">
      <alignment vertical="center"/>
    </xf>
    <xf numFmtId="177" fontId="3" fillId="0" borderId="15" xfId="2" applyNumberFormat="1" applyFont="1" applyFill="1" applyBorder="1">
      <alignment vertical="center"/>
    </xf>
    <xf numFmtId="176" fontId="3" fillId="0" borderId="72" xfId="2" applyFont="1" applyFill="1" applyBorder="1" applyAlignment="1">
      <alignment horizontal="right" vertical="center"/>
    </xf>
    <xf numFmtId="176" fontId="3" fillId="2" borderId="36" xfId="2" applyFont="1" applyFill="1" applyBorder="1" applyAlignment="1">
      <alignment horizontal="distributed" vertical="center"/>
    </xf>
    <xf numFmtId="176" fontId="3" fillId="2" borderId="74" xfId="2" applyFont="1" applyFill="1" applyBorder="1" applyAlignment="1">
      <alignment horizontal="distributed" vertical="center"/>
    </xf>
    <xf numFmtId="176" fontId="3" fillId="2" borderId="34" xfId="2" applyFont="1" applyFill="1" applyBorder="1" applyAlignment="1">
      <alignment vertical="center" textRotation="255"/>
    </xf>
    <xf numFmtId="176" fontId="3" fillId="2" borderId="26" xfId="2" applyFont="1" applyFill="1" applyBorder="1" applyAlignment="1">
      <alignment vertical="center" textRotation="255"/>
    </xf>
    <xf numFmtId="176" fontId="3" fillId="2" borderId="35" xfId="2" applyFont="1" applyFill="1" applyBorder="1" applyAlignment="1">
      <alignment vertical="center" textRotation="255"/>
    </xf>
    <xf numFmtId="176" fontId="3" fillId="2" borderId="98" xfId="2" applyFont="1" applyFill="1" applyBorder="1" applyAlignment="1">
      <alignment horizontal="distributed" vertical="center"/>
    </xf>
    <xf numFmtId="176" fontId="3" fillId="2" borderId="97" xfId="2" applyFont="1" applyFill="1" applyBorder="1" applyAlignment="1">
      <alignment horizontal="distributed" vertical="center" wrapText="1"/>
    </xf>
    <xf numFmtId="176" fontId="3" fillId="2" borderId="38" xfId="2" applyFont="1" applyFill="1" applyBorder="1" applyAlignment="1">
      <alignment horizontal="distributed" vertical="center" wrapText="1"/>
    </xf>
    <xf numFmtId="176" fontId="3" fillId="2" borderId="75" xfId="2" applyFont="1" applyFill="1" applyBorder="1" applyAlignment="1">
      <alignment horizontal="distributed" vertical="center" wrapText="1"/>
    </xf>
    <xf numFmtId="176" fontId="3" fillId="2" borderId="37" xfId="2" applyFont="1" applyFill="1" applyBorder="1" applyAlignment="1">
      <alignment horizontal="distributed" vertical="center"/>
    </xf>
    <xf numFmtId="176" fontId="3" fillId="2" borderId="76" xfId="2" applyFont="1" applyFill="1" applyBorder="1" applyAlignment="1">
      <alignment horizontal="distributed" vertical="center"/>
    </xf>
    <xf numFmtId="176" fontId="3" fillId="2" borderId="96" xfId="2" applyFont="1" applyFill="1" applyBorder="1" applyAlignment="1">
      <alignment horizontal="distributed" vertical="center"/>
    </xf>
    <xf numFmtId="176" fontId="3" fillId="2" borderId="95" xfId="2" applyFont="1" applyFill="1" applyBorder="1" applyAlignment="1">
      <alignment horizontal="distributed" vertical="center"/>
    </xf>
    <xf numFmtId="176" fontId="3" fillId="2" borderId="65" xfId="2" applyFont="1" applyFill="1" applyBorder="1" applyAlignment="1">
      <alignment horizontal="distributed" vertical="center"/>
    </xf>
    <xf numFmtId="176" fontId="3" fillId="2" borderId="66" xfId="2" applyFont="1" applyFill="1" applyBorder="1" applyAlignment="1">
      <alignment horizontal="distributed" vertical="center"/>
    </xf>
    <xf numFmtId="176" fontId="3" fillId="2" borderId="86" xfId="2" applyFont="1" applyFill="1" applyBorder="1" applyAlignment="1">
      <alignment vertical="center" wrapText="1"/>
    </xf>
    <xf numFmtId="176" fontId="3" fillId="2" borderId="87" xfId="2" applyFont="1" applyFill="1" applyBorder="1" applyAlignment="1">
      <alignment vertical="center" wrapText="1"/>
    </xf>
    <xf numFmtId="176" fontId="3" fillId="2" borderId="88" xfId="2" applyFont="1" applyFill="1" applyBorder="1" applyAlignment="1">
      <alignment vertical="center" wrapText="1"/>
    </xf>
    <xf numFmtId="176" fontId="3" fillId="2" borderId="89" xfId="2" applyFont="1" applyFill="1" applyBorder="1" applyAlignment="1">
      <alignment vertical="center" wrapText="1"/>
    </xf>
    <xf numFmtId="176" fontId="3" fillId="2" borderId="90" xfId="2" applyFont="1" applyFill="1" applyBorder="1" applyAlignment="1">
      <alignment vertical="center" wrapText="1"/>
    </xf>
    <xf numFmtId="176" fontId="3" fillId="2" borderId="91" xfId="2" applyFont="1" applyFill="1" applyBorder="1" applyAlignment="1">
      <alignment vertical="center" wrapText="1"/>
    </xf>
    <xf numFmtId="176" fontId="3" fillId="2" borderId="92" xfId="2" applyFont="1" applyFill="1" applyBorder="1" applyAlignment="1">
      <alignment vertical="center" wrapText="1"/>
    </xf>
    <xf numFmtId="176" fontId="3" fillId="2" borderId="93" xfId="2" applyFont="1" applyFill="1" applyBorder="1" applyAlignment="1">
      <alignment vertical="center" wrapText="1"/>
    </xf>
    <xf numFmtId="176" fontId="3" fillId="2" borderId="94" xfId="2" applyFont="1" applyFill="1" applyBorder="1" applyAlignment="1">
      <alignment vertical="center" wrapText="1"/>
    </xf>
    <xf numFmtId="176" fontId="3" fillId="2" borderId="77" xfId="2" applyFont="1" applyFill="1" applyBorder="1" applyAlignment="1">
      <alignment horizontal="distributed" vertical="center"/>
    </xf>
    <xf numFmtId="176" fontId="3" fillId="2" borderId="59" xfId="2" applyFont="1" applyFill="1" applyBorder="1" applyAlignment="1">
      <alignment horizontal="distributed" vertical="center"/>
    </xf>
    <xf numFmtId="176" fontId="3" fillId="2" borderId="60" xfId="2" applyFont="1" applyFill="1" applyBorder="1" applyAlignment="1">
      <alignment horizontal="distributed" vertical="center"/>
    </xf>
    <xf numFmtId="176" fontId="3" fillId="2" borderId="97" xfId="2" applyFont="1" applyFill="1" applyBorder="1" applyAlignment="1">
      <alignment horizontal="distributed" vertical="center"/>
    </xf>
    <xf numFmtId="176" fontId="3" fillId="2" borderId="38" xfId="2" applyFont="1" applyFill="1" applyBorder="1" applyAlignment="1">
      <alignment horizontal="distributed" vertical="center"/>
    </xf>
    <xf numFmtId="176" fontId="3" fillId="2" borderId="75" xfId="2" applyFont="1" applyFill="1" applyBorder="1" applyAlignment="1">
      <alignment horizontal="distributed" vertical="center"/>
    </xf>
    <xf numFmtId="176" fontId="7" fillId="2" borderId="34" xfId="2" applyFont="1" applyFill="1" applyBorder="1" applyAlignment="1">
      <alignment horizontal="center" vertical="center" wrapText="1"/>
    </xf>
    <xf numFmtId="176" fontId="7" fillId="2" borderId="26" xfId="2" applyFont="1" applyFill="1" applyBorder="1" applyAlignment="1">
      <alignment horizontal="center" vertical="center" wrapText="1"/>
    </xf>
    <xf numFmtId="176" fontId="7" fillId="2" borderId="35" xfId="2" applyFont="1" applyFill="1" applyBorder="1" applyAlignment="1">
      <alignment horizontal="center" vertical="center" wrapText="1"/>
    </xf>
    <xf numFmtId="177" fontId="3" fillId="0" borderId="34" xfId="2" applyNumberFormat="1" applyFont="1" applyFill="1" applyBorder="1">
      <alignment vertical="center"/>
    </xf>
    <xf numFmtId="177" fontId="3" fillId="0" borderId="49" xfId="2" applyNumberFormat="1" applyFont="1" applyFill="1" applyBorder="1">
      <alignment vertical="center"/>
    </xf>
    <xf numFmtId="177" fontId="3" fillId="0" borderId="48" xfId="2" applyNumberFormat="1" applyFont="1" applyFill="1" applyBorder="1">
      <alignment vertical="center"/>
    </xf>
    <xf numFmtId="177" fontId="3" fillId="0" borderId="35" xfId="2" applyNumberFormat="1" applyFont="1" applyFill="1" applyBorder="1">
      <alignment vertical="center"/>
    </xf>
    <xf numFmtId="176" fontId="3" fillId="2" borderId="95" xfId="2" applyFont="1" applyFill="1" applyBorder="1" applyAlignment="1">
      <alignment horizontal="center" vertical="center"/>
    </xf>
    <xf numFmtId="176" fontId="3" fillId="2" borderId="65" xfId="2" applyFont="1" applyFill="1" applyBorder="1" applyAlignment="1">
      <alignment horizontal="center" vertical="center"/>
    </xf>
    <xf numFmtId="176" fontId="3" fillId="2" borderId="100" xfId="2" applyFont="1" applyFill="1" applyBorder="1" applyAlignment="1">
      <alignment horizontal="center" vertical="center"/>
    </xf>
    <xf numFmtId="176" fontId="3" fillId="2" borderId="72" xfId="2" applyFont="1" applyFill="1" applyBorder="1" applyAlignment="1">
      <alignment horizontal="center" vertical="center"/>
    </xf>
    <xf numFmtId="176" fontId="3" fillId="2" borderId="99" xfId="2" applyFont="1" applyFill="1" applyBorder="1" applyAlignment="1">
      <alignment horizontal="center" vertical="center"/>
    </xf>
    <xf numFmtId="176" fontId="3" fillId="2" borderId="62" xfId="2" applyFont="1" applyFill="1" applyBorder="1" applyAlignment="1">
      <alignment horizontal="center" vertical="center"/>
    </xf>
    <xf numFmtId="176" fontId="3" fillId="2" borderId="62" xfId="2" applyFont="1" applyFill="1" applyBorder="1" applyAlignment="1">
      <alignment horizontal="distributed" vertical="center"/>
    </xf>
    <xf numFmtId="176" fontId="3" fillId="2" borderId="77" xfId="2" applyFont="1" applyFill="1" applyBorder="1" applyAlignment="1">
      <alignment horizontal="center" vertical="center"/>
    </xf>
    <xf numFmtId="176" fontId="3" fillId="2" borderId="59" xfId="2" applyFont="1" applyFill="1" applyBorder="1" applyAlignment="1">
      <alignment horizontal="center" vertical="center"/>
    </xf>
    <xf numFmtId="176" fontId="5" fillId="2" borderId="60" xfId="2" applyFont="1" applyFill="1" applyBorder="1" applyAlignment="1">
      <alignment horizontal="center" vertical="center"/>
    </xf>
    <xf numFmtId="176" fontId="5" fillId="2" borderId="63" xfId="2" applyFont="1" applyFill="1" applyBorder="1" applyAlignment="1">
      <alignment horizontal="center" vertical="center"/>
    </xf>
    <xf numFmtId="176" fontId="3" fillId="2" borderId="72" xfId="2" applyFont="1" applyFill="1" applyBorder="1" applyAlignment="1">
      <alignment horizontal="distributed" vertical="center"/>
    </xf>
    <xf numFmtId="176" fontId="5" fillId="2" borderId="66" xfId="2" applyFont="1" applyFill="1" applyBorder="1" applyAlignment="1">
      <alignment horizontal="center" vertical="center"/>
    </xf>
    <xf numFmtId="176" fontId="5" fillId="2" borderId="73" xfId="2" applyFont="1" applyFill="1" applyBorder="1" applyAlignment="1">
      <alignment horizontal="center" vertical="center"/>
    </xf>
    <xf numFmtId="177" fontId="3" fillId="0" borderId="12" xfId="2" applyNumberFormat="1" applyFont="1" applyFill="1" applyBorder="1">
      <alignment vertical="center"/>
    </xf>
    <xf numFmtId="176" fontId="3" fillId="2" borderId="101" xfId="2" applyFont="1" applyFill="1" applyBorder="1" applyAlignment="1">
      <alignment horizontal="distributed" vertical="center"/>
    </xf>
    <xf numFmtId="177" fontId="3" fillId="0" borderId="21" xfId="2" applyNumberFormat="1" applyFont="1" applyFill="1" applyBorder="1">
      <alignment vertical="center"/>
    </xf>
    <xf numFmtId="0" fontId="3" fillId="2" borderId="58" xfId="3" applyFont="1" applyFill="1" applyBorder="1" applyAlignment="1">
      <alignment horizontal="left" vertical="center" indent="1"/>
    </xf>
    <xf numFmtId="0" fontId="3" fillId="2" borderId="60" xfId="3" applyFont="1" applyFill="1" applyBorder="1" applyAlignment="1">
      <alignment horizontal="left" vertical="center" indent="1"/>
    </xf>
    <xf numFmtId="0" fontId="3" fillId="2" borderId="39" xfId="3" applyFont="1" applyFill="1" applyBorder="1" applyAlignment="1">
      <alignment horizontal="left" vertical="center" indent="1"/>
    </xf>
    <xf numFmtId="0" fontId="3" fillId="2" borderId="40" xfId="3" applyFont="1" applyFill="1" applyBorder="1" applyAlignment="1">
      <alignment horizontal="left" vertical="center" indent="1"/>
    </xf>
    <xf numFmtId="176" fontId="3" fillId="2" borderId="6" xfId="2" applyFont="1" applyFill="1" applyBorder="1" applyAlignment="1">
      <alignment horizontal="center" vertical="center" wrapText="1"/>
    </xf>
    <xf numFmtId="176" fontId="3" fillId="2" borderId="8" xfId="2" applyFont="1" applyFill="1" applyBorder="1" applyAlignment="1">
      <alignment horizontal="center" vertical="center"/>
    </xf>
    <xf numFmtId="176" fontId="3" fillId="2" borderId="9" xfId="2" applyFont="1" applyFill="1" applyBorder="1" applyAlignment="1">
      <alignment horizontal="center" vertical="center"/>
    </xf>
    <xf numFmtId="176" fontId="3" fillId="2" borderId="10" xfId="2" applyFont="1" applyFill="1" applyBorder="1" applyAlignment="1">
      <alignment horizontal="center" vertical="center"/>
    </xf>
    <xf numFmtId="176" fontId="3" fillId="2" borderId="24" xfId="2" applyFont="1" applyFill="1" applyBorder="1" applyAlignment="1">
      <alignment vertical="center" textRotation="255"/>
    </xf>
    <xf numFmtId="176" fontId="3" fillId="2" borderId="22" xfId="2" applyFont="1" applyFill="1" applyBorder="1" applyAlignment="1">
      <alignment vertical="center" textRotation="255"/>
    </xf>
    <xf numFmtId="176" fontId="3" fillId="2" borderId="25" xfId="2" applyFont="1" applyFill="1" applyBorder="1" applyAlignment="1">
      <alignment vertical="center" textRotation="255"/>
    </xf>
    <xf numFmtId="176" fontId="3" fillId="2" borderId="7" xfId="2" applyFont="1" applyFill="1" applyBorder="1" applyAlignment="1">
      <alignment horizontal="center" vertical="center" wrapText="1"/>
    </xf>
    <xf numFmtId="176" fontId="3" fillId="2" borderId="4" xfId="2" applyFont="1" applyFill="1" applyBorder="1" applyAlignment="1">
      <alignment horizontal="center" vertical="center"/>
    </xf>
    <xf numFmtId="176" fontId="3" fillId="2" borderId="2" xfId="2" applyFont="1" applyFill="1" applyBorder="1" applyAlignment="1">
      <alignment horizontal="center" vertical="center" wrapText="1"/>
    </xf>
    <xf numFmtId="176" fontId="3" fillId="2" borderId="7" xfId="2" applyFont="1" applyFill="1" applyBorder="1" applyAlignment="1">
      <alignment horizontal="center" vertical="center"/>
    </xf>
    <xf numFmtId="176" fontId="3" fillId="2" borderId="2" xfId="2" applyFont="1" applyFill="1" applyBorder="1" applyAlignment="1">
      <alignment horizontal="center" vertical="center"/>
    </xf>
    <xf numFmtId="176" fontId="3" fillId="2" borderId="78" xfId="2" applyFont="1" applyFill="1" applyBorder="1" applyAlignment="1">
      <alignment vertical="center" wrapText="1"/>
    </xf>
    <xf numFmtId="176" fontId="3" fillId="2" borderId="79" xfId="2" applyFont="1" applyFill="1" applyBorder="1" applyAlignment="1">
      <alignment vertical="center"/>
    </xf>
    <xf numFmtId="176" fontId="3" fillId="2" borderId="80" xfId="2" applyFont="1" applyFill="1" applyBorder="1" applyAlignment="1">
      <alignment vertical="center"/>
    </xf>
    <xf numFmtId="176" fontId="3" fillId="2" borderId="81" xfId="2" applyFont="1" applyFill="1" applyBorder="1" applyAlignment="1">
      <alignment vertical="center"/>
    </xf>
    <xf numFmtId="176" fontId="3" fillId="2" borderId="82" xfId="2" applyFont="1" applyFill="1" applyBorder="1" applyAlignment="1">
      <alignment vertical="center"/>
    </xf>
    <xf numFmtId="176" fontId="3" fillId="2" borderId="83" xfId="2" applyFont="1" applyFill="1" applyBorder="1" applyAlignment="1">
      <alignment vertical="center"/>
    </xf>
    <xf numFmtId="176" fontId="3" fillId="2" borderId="4" xfId="2" applyFont="1" applyFill="1" applyBorder="1" applyAlignment="1">
      <alignment horizontal="center" vertical="center" wrapText="1"/>
    </xf>
    <xf numFmtId="176" fontId="3" fillId="2" borderId="3" xfId="2" applyFont="1" applyFill="1" applyBorder="1" applyAlignment="1">
      <alignment horizontal="center" vertical="center"/>
    </xf>
  </cellXfs>
  <cellStyles count="5">
    <cellStyle name="パーセント" xfId="4" builtinId="5"/>
    <cellStyle name="桁区切り" xfId="1" builtinId="6"/>
    <cellStyle name="標準" xfId="0" builtinId="0"/>
    <cellStyle name="標準_水道現況Ｈ１０" xfId="2"/>
    <cellStyle name="標準_用供財務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7</xdr:row>
      <xdr:rowOff>0</xdr:rowOff>
    </xdr:from>
    <xdr:to>
      <xdr:col>11</xdr:col>
      <xdr:colOff>285750</xdr:colOff>
      <xdr:row>54</xdr:row>
      <xdr:rowOff>85725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1333500"/>
          <a:ext cx="6286500" cy="9039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38</xdr:row>
      <xdr:rowOff>38100</xdr:rowOff>
    </xdr:from>
    <xdr:to>
      <xdr:col>1</xdr:col>
      <xdr:colOff>1209675</xdr:colOff>
      <xdr:row>39</xdr:row>
      <xdr:rowOff>200025</xdr:rowOff>
    </xdr:to>
    <xdr:sp macro="" textlink="">
      <xdr:nvSpPr>
        <xdr:cNvPr id="2139" name="AutoShape 1"/>
        <xdr:cNvSpPr>
          <a:spLocks noChangeArrowheads="1"/>
        </xdr:cNvSpPr>
      </xdr:nvSpPr>
      <xdr:spPr bwMode="auto">
        <a:xfrm>
          <a:off x="1190625" y="8991600"/>
          <a:ext cx="981075" cy="40005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Normal="100" workbookViewId="0">
      <selection activeCell="O20" sqref="O20"/>
    </sheetView>
  </sheetViews>
  <sheetFormatPr defaultColWidth="7.5" defaultRowHeight="15" customHeight="1"/>
  <cols>
    <col min="1" max="16384" width="7.5" style="1"/>
  </cols>
  <sheetData>
    <row r="1" spans="1:12" ht="15" customHeight="1">
      <c r="A1" s="154" t="s">
        <v>241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5" customHeigh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1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 customHeight="1">
      <c r="A4" s="1" t="s">
        <v>208</v>
      </c>
    </row>
    <row r="42" spans="6:6" ht="15" customHeight="1">
      <c r="F42" s="2"/>
    </row>
    <row r="43" spans="6:6" ht="15" customHeight="1">
      <c r="F43" s="2"/>
    </row>
    <row r="44" spans="6:6" ht="15" customHeight="1">
      <c r="F44" s="2"/>
    </row>
  </sheetData>
  <mergeCells count="1">
    <mergeCell ref="A1:L2"/>
  </mergeCells>
  <phoneticPr fontId="2"/>
  <pageMargins left="0.59055118110236227" right="0.59055118110236227" top="0.59055118110236227" bottom="0.39370078740157483" header="0.39370078740157483" footer="0"/>
  <pageSetup paperSize="9" firstPageNumber="3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Normal="100" workbookViewId="0">
      <selection activeCell="H14" sqref="H14"/>
    </sheetView>
  </sheetViews>
  <sheetFormatPr defaultRowHeight="18.75" customHeight="1"/>
  <cols>
    <col min="1" max="1" width="12.625" style="2" customWidth="1"/>
    <col min="2" max="5" width="18.625" style="2" customWidth="1"/>
    <col min="6" max="16384" width="9" style="2"/>
  </cols>
  <sheetData>
    <row r="1" spans="1:5" ht="15" customHeight="1">
      <c r="A1" s="2" t="s">
        <v>38</v>
      </c>
    </row>
    <row r="2" spans="1:5" ht="15" customHeight="1"/>
    <row r="3" spans="1:5" ht="18.75" customHeight="1">
      <c r="A3" s="162" t="s">
        <v>234</v>
      </c>
      <c r="B3" s="88" t="s">
        <v>41</v>
      </c>
      <c r="C3" s="83" t="s">
        <v>42</v>
      </c>
      <c r="D3" s="83" t="s">
        <v>43</v>
      </c>
      <c r="E3" s="84" t="s">
        <v>44</v>
      </c>
    </row>
    <row r="4" spans="1:5" ht="18.75" customHeight="1">
      <c r="A4" s="163"/>
      <c r="B4" s="89" t="s">
        <v>45</v>
      </c>
      <c r="C4" s="85" t="s">
        <v>45</v>
      </c>
      <c r="D4" s="85" t="s">
        <v>45</v>
      </c>
      <c r="E4" s="86" t="s">
        <v>45</v>
      </c>
    </row>
    <row r="5" spans="1:5" ht="18.75" customHeight="1">
      <c r="A5" s="87" t="s">
        <v>39</v>
      </c>
      <c r="B5" s="45" t="s">
        <v>40</v>
      </c>
      <c r="C5" s="46" t="s">
        <v>40</v>
      </c>
      <c r="D5" s="46" t="s">
        <v>40</v>
      </c>
      <c r="E5" s="47" t="s">
        <v>40</v>
      </c>
    </row>
    <row r="6" spans="1:5" ht="18.75" customHeight="1">
      <c r="A6" s="74" t="s">
        <v>46</v>
      </c>
      <c r="B6" s="170" t="s">
        <v>47</v>
      </c>
      <c r="C6" s="155" t="s">
        <v>48</v>
      </c>
      <c r="D6" s="48" t="s">
        <v>49</v>
      </c>
      <c r="E6" s="49" t="s">
        <v>50</v>
      </c>
    </row>
    <row r="7" spans="1:5" ht="18.75" customHeight="1">
      <c r="A7" s="74" t="s">
        <v>51</v>
      </c>
      <c r="B7" s="171"/>
      <c r="C7" s="155"/>
      <c r="D7" s="48" t="s">
        <v>230</v>
      </c>
      <c r="E7" s="49" t="s">
        <v>231</v>
      </c>
    </row>
    <row r="8" spans="1:5" ht="18.75" customHeight="1">
      <c r="A8" s="74" t="s">
        <v>52</v>
      </c>
      <c r="B8" s="171"/>
      <c r="C8" s="155"/>
      <c r="D8" s="48"/>
      <c r="E8" s="49"/>
    </row>
    <row r="9" spans="1:5" ht="18.75" customHeight="1">
      <c r="A9" s="167" t="s">
        <v>53</v>
      </c>
      <c r="B9" s="164" t="s">
        <v>54</v>
      </c>
      <c r="C9" s="177" t="s">
        <v>55</v>
      </c>
      <c r="D9" s="50" t="s">
        <v>56</v>
      </c>
      <c r="E9" s="51" t="s">
        <v>57</v>
      </c>
    </row>
    <row r="10" spans="1:5" ht="18.75" customHeight="1">
      <c r="A10" s="168"/>
      <c r="B10" s="165"/>
      <c r="C10" s="174"/>
      <c r="D10" s="52" t="s">
        <v>233</v>
      </c>
      <c r="E10" s="60" t="s">
        <v>232</v>
      </c>
    </row>
    <row r="11" spans="1:5" ht="18.75" customHeight="1">
      <c r="A11" s="169"/>
      <c r="B11" s="166"/>
      <c r="C11" s="173"/>
      <c r="D11" s="55"/>
      <c r="E11" s="56"/>
    </row>
    <row r="12" spans="1:5" ht="18.75" customHeight="1">
      <c r="A12" s="75"/>
      <c r="B12" s="57" t="s">
        <v>58</v>
      </c>
      <c r="C12" s="58" t="s">
        <v>59</v>
      </c>
      <c r="D12" s="58" t="s">
        <v>60</v>
      </c>
      <c r="E12" s="59" t="s">
        <v>61</v>
      </c>
    </row>
    <row r="13" spans="1:5" ht="18.75" customHeight="1">
      <c r="A13" s="75"/>
      <c r="B13" s="57" t="s">
        <v>62</v>
      </c>
      <c r="C13" s="58" t="s">
        <v>63</v>
      </c>
      <c r="D13" s="58" t="s">
        <v>64</v>
      </c>
      <c r="E13" s="59" t="s">
        <v>65</v>
      </c>
    </row>
    <row r="14" spans="1:5" ht="18.75" customHeight="1">
      <c r="A14" s="75"/>
      <c r="B14" s="57" t="s">
        <v>66</v>
      </c>
      <c r="C14" s="52" t="s">
        <v>67</v>
      </c>
      <c r="D14" s="52" t="s">
        <v>68</v>
      </c>
      <c r="E14" s="60" t="s">
        <v>68</v>
      </c>
    </row>
    <row r="15" spans="1:5" ht="18.75" customHeight="1">
      <c r="A15" s="74" t="s">
        <v>69</v>
      </c>
      <c r="B15" s="57" t="s">
        <v>70</v>
      </c>
      <c r="C15" s="53"/>
      <c r="D15" s="53"/>
      <c r="E15" s="54"/>
    </row>
    <row r="16" spans="1:5" ht="18.75" customHeight="1">
      <c r="A16" s="74" t="s">
        <v>71</v>
      </c>
      <c r="B16" s="57" t="s">
        <v>72</v>
      </c>
      <c r="C16" s="53"/>
      <c r="D16" s="53"/>
      <c r="E16" s="54"/>
    </row>
    <row r="17" spans="1:5" ht="18.75" customHeight="1">
      <c r="A17" s="75"/>
      <c r="B17" s="57" t="s">
        <v>73</v>
      </c>
      <c r="C17" s="53"/>
      <c r="D17" s="53"/>
      <c r="E17" s="54"/>
    </row>
    <row r="18" spans="1:5" ht="18.75" customHeight="1">
      <c r="A18" s="75"/>
      <c r="B18" s="61" t="s">
        <v>74</v>
      </c>
      <c r="C18" s="53"/>
      <c r="D18" s="53"/>
      <c r="E18" s="60"/>
    </row>
    <row r="19" spans="1:5" ht="18.75" customHeight="1">
      <c r="A19" s="75"/>
      <c r="B19" s="62"/>
      <c r="C19" s="53"/>
      <c r="D19" s="53"/>
      <c r="E19" s="54"/>
    </row>
    <row r="20" spans="1:5" ht="18.75" customHeight="1">
      <c r="A20" s="167" t="s">
        <v>75</v>
      </c>
      <c r="B20" s="42" t="s">
        <v>76</v>
      </c>
      <c r="C20" s="172" t="s">
        <v>77</v>
      </c>
      <c r="D20" s="172" t="s">
        <v>78</v>
      </c>
      <c r="E20" s="44" t="s">
        <v>79</v>
      </c>
    </row>
    <row r="21" spans="1:5" ht="18.75" customHeight="1">
      <c r="A21" s="169"/>
      <c r="B21" s="45" t="s">
        <v>80</v>
      </c>
      <c r="C21" s="173"/>
      <c r="D21" s="173"/>
      <c r="E21" s="47" t="s">
        <v>81</v>
      </c>
    </row>
    <row r="22" spans="1:5" ht="18.75" customHeight="1">
      <c r="A22" s="74" t="s">
        <v>82</v>
      </c>
      <c r="B22" s="61" t="s">
        <v>83</v>
      </c>
      <c r="C22" s="174" t="s">
        <v>84</v>
      </c>
      <c r="D22" s="174" t="s">
        <v>85</v>
      </c>
      <c r="E22" s="175" t="s">
        <v>86</v>
      </c>
    </row>
    <row r="23" spans="1:5" ht="18.75" customHeight="1">
      <c r="A23" s="74" t="s">
        <v>87</v>
      </c>
      <c r="B23" s="61" t="s">
        <v>88</v>
      </c>
      <c r="C23" s="174"/>
      <c r="D23" s="174"/>
      <c r="E23" s="175"/>
    </row>
    <row r="24" spans="1:5" ht="18.75" customHeight="1">
      <c r="A24" s="167" t="s">
        <v>89</v>
      </c>
      <c r="B24" s="156" t="s">
        <v>90</v>
      </c>
      <c r="C24" s="159" t="s">
        <v>91</v>
      </c>
      <c r="D24" s="159" t="s">
        <v>92</v>
      </c>
      <c r="E24" s="182" t="s">
        <v>93</v>
      </c>
    </row>
    <row r="25" spans="1:5" ht="18.75" customHeight="1">
      <c r="A25" s="168"/>
      <c r="B25" s="157"/>
      <c r="C25" s="160"/>
      <c r="D25" s="160"/>
      <c r="E25" s="178"/>
    </row>
    <row r="26" spans="1:5" ht="18.75" customHeight="1">
      <c r="A26" s="168"/>
      <c r="B26" s="157"/>
      <c r="C26" s="160"/>
      <c r="D26" s="160" t="s">
        <v>94</v>
      </c>
      <c r="E26" s="178" t="s">
        <v>95</v>
      </c>
    </row>
    <row r="27" spans="1:5" ht="18.75" customHeight="1">
      <c r="A27" s="169"/>
      <c r="B27" s="158"/>
      <c r="C27" s="161"/>
      <c r="D27" s="161"/>
      <c r="E27" s="179"/>
    </row>
    <row r="28" spans="1:5" ht="18.75" customHeight="1">
      <c r="A28" s="168" t="s">
        <v>96</v>
      </c>
      <c r="B28" s="157" t="s">
        <v>97</v>
      </c>
      <c r="C28" s="174" t="s">
        <v>98</v>
      </c>
      <c r="D28" s="52" t="s">
        <v>99</v>
      </c>
      <c r="E28" s="60" t="s">
        <v>100</v>
      </c>
    </row>
    <row r="29" spans="1:5" ht="18.75" customHeight="1">
      <c r="A29" s="168"/>
      <c r="B29" s="157"/>
      <c r="C29" s="174"/>
      <c r="D29" s="52" t="s">
        <v>101</v>
      </c>
      <c r="E29" s="60" t="s">
        <v>102</v>
      </c>
    </row>
    <row r="30" spans="1:5" ht="18.75" customHeight="1">
      <c r="A30" s="168"/>
      <c r="B30" s="157"/>
      <c r="C30" s="174"/>
      <c r="D30" s="52" t="s">
        <v>103</v>
      </c>
      <c r="E30" s="60" t="s">
        <v>104</v>
      </c>
    </row>
    <row r="31" spans="1:5" ht="18.75" customHeight="1">
      <c r="A31" s="167" t="s">
        <v>105</v>
      </c>
      <c r="B31" s="156" t="s">
        <v>106</v>
      </c>
      <c r="C31" s="172" t="s">
        <v>107</v>
      </c>
      <c r="D31" s="43" t="s">
        <v>108</v>
      </c>
      <c r="E31" s="44" t="s">
        <v>109</v>
      </c>
    </row>
    <row r="32" spans="1:5" ht="18.75" customHeight="1">
      <c r="A32" s="168"/>
      <c r="B32" s="157"/>
      <c r="C32" s="174"/>
      <c r="D32" s="52" t="s">
        <v>110</v>
      </c>
      <c r="E32" s="60" t="s">
        <v>111</v>
      </c>
    </row>
    <row r="33" spans="1:5" ht="18.75" customHeight="1">
      <c r="A33" s="169"/>
      <c r="B33" s="158"/>
      <c r="C33" s="173"/>
      <c r="D33" s="46" t="s">
        <v>112</v>
      </c>
      <c r="E33" s="47" t="s">
        <v>113</v>
      </c>
    </row>
    <row r="34" spans="1:5" ht="18.75" customHeight="1">
      <c r="A34" s="168" t="s">
        <v>114</v>
      </c>
      <c r="B34" s="57" t="s">
        <v>115</v>
      </c>
      <c r="C34" s="58" t="s">
        <v>116</v>
      </c>
      <c r="D34" s="58" t="s">
        <v>242</v>
      </c>
      <c r="E34" s="59" t="s">
        <v>117</v>
      </c>
    </row>
    <row r="35" spans="1:5" ht="18.75" customHeight="1">
      <c r="A35" s="168"/>
      <c r="B35" s="61" t="s">
        <v>118</v>
      </c>
      <c r="C35" s="52" t="s">
        <v>119</v>
      </c>
      <c r="D35" s="52" t="s">
        <v>120</v>
      </c>
      <c r="E35" s="60" t="s">
        <v>121</v>
      </c>
    </row>
    <row r="36" spans="1:5" ht="18.75" customHeight="1">
      <c r="A36" s="167" t="s">
        <v>122</v>
      </c>
      <c r="B36" s="186" t="s">
        <v>123</v>
      </c>
      <c r="C36" s="172" t="s">
        <v>228</v>
      </c>
      <c r="D36" s="43" t="s">
        <v>229</v>
      </c>
      <c r="E36" s="180" t="s">
        <v>124</v>
      </c>
    </row>
    <row r="37" spans="1:5" ht="18.75" customHeight="1">
      <c r="A37" s="169"/>
      <c r="B37" s="187"/>
      <c r="C37" s="173"/>
      <c r="D37" s="46" t="s">
        <v>125</v>
      </c>
      <c r="E37" s="181"/>
    </row>
    <row r="38" spans="1:5" ht="18.75" customHeight="1">
      <c r="A38" s="168" t="s">
        <v>126</v>
      </c>
      <c r="B38" s="61" t="s">
        <v>127</v>
      </c>
      <c r="C38" s="174" t="s">
        <v>128</v>
      </c>
      <c r="D38" s="159" t="s">
        <v>243</v>
      </c>
      <c r="E38" s="175" t="s">
        <v>129</v>
      </c>
    </row>
    <row r="39" spans="1:5" ht="18.75" customHeight="1">
      <c r="A39" s="168"/>
      <c r="B39" s="61" t="s">
        <v>130</v>
      </c>
      <c r="C39" s="174"/>
      <c r="D39" s="160"/>
      <c r="E39" s="175"/>
    </row>
    <row r="40" spans="1:5" ht="18.75" customHeight="1">
      <c r="A40" s="184"/>
      <c r="B40" s="63" t="s">
        <v>131</v>
      </c>
      <c r="C40" s="185"/>
      <c r="D40" s="183"/>
      <c r="E40" s="176"/>
    </row>
  </sheetData>
  <mergeCells count="34">
    <mergeCell ref="A38:A40"/>
    <mergeCell ref="C38:C40"/>
    <mergeCell ref="B31:B33"/>
    <mergeCell ref="A28:A30"/>
    <mergeCell ref="A24:A27"/>
    <mergeCell ref="A36:A37"/>
    <mergeCell ref="B36:B37"/>
    <mergeCell ref="C36:C37"/>
    <mergeCell ref="A31:A33"/>
    <mergeCell ref="A34:A35"/>
    <mergeCell ref="E22:E23"/>
    <mergeCell ref="E38:E40"/>
    <mergeCell ref="B28:B30"/>
    <mergeCell ref="C9:C11"/>
    <mergeCell ref="D22:D23"/>
    <mergeCell ref="D20:D21"/>
    <mergeCell ref="C31:C33"/>
    <mergeCell ref="C28:C30"/>
    <mergeCell ref="E26:E27"/>
    <mergeCell ref="E36:E37"/>
    <mergeCell ref="D26:D27"/>
    <mergeCell ref="D24:D25"/>
    <mergeCell ref="E24:E25"/>
    <mergeCell ref="D38:D40"/>
    <mergeCell ref="C6:C8"/>
    <mergeCell ref="B24:B27"/>
    <mergeCell ref="C24:C27"/>
    <mergeCell ref="A3:A4"/>
    <mergeCell ref="B9:B11"/>
    <mergeCell ref="A9:A11"/>
    <mergeCell ref="B6:B8"/>
    <mergeCell ref="C20:C21"/>
    <mergeCell ref="C22:C23"/>
    <mergeCell ref="A20:A21"/>
  </mergeCells>
  <phoneticPr fontId="2"/>
  <printOptions horizontalCentered="1"/>
  <pageMargins left="0.59055118110236227" right="0.59055118110236227" top="0.59055118110236227" bottom="0.39370078740157483" header="0.39370078740157483" footer="0"/>
  <pageSetup paperSize="9" firstPageNumber="31" orientation="portrait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="90" zoomScaleNormal="90" workbookViewId="0">
      <selection activeCell="E16" sqref="E16"/>
    </sheetView>
  </sheetViews>
  <sheetFormatPr defaultColWidth="7.5" defaultRowHeight="15" customHeight="1"/>
  <cols>
    <col min="1" max="1" width="3.75" style="3" customWidth="1"/>
    <col min="2" max="2" width="5.625" style="3" customWidth="1"/>
    <col min="3" max="3" width="11.875" style="3" customWidth="1"/>
    <col min="4" max="9" width="11.25" style="3" customWidth="1"/>
    <col min="10" max="16384" width="7.5" style="3"/>
  </cols>
  <sheetData>
    <row r="1" spans="1:9" ht="15" customHeight="1">
      <c r="A1" s="2" t="s">
        <v>132</v>
      </c>
      <c r="B1" s="2"/>
    </row>
    <row r="2" spans="1:9" ht="15" customHeight="1">
      <c r="A2" s="2"/>
      <c r="B2" s="2"/>
    </row>
    <row r="3" spans="1:9" ht="25.5" customHeight="1">
      <c r="A3" s="217" t="s">
        <v>235</v>
      </c>
      <c r="B3" s="218"/>
      <c r="C3" s="219"/>
      <c r="D3" s="99" t="s">
        <v>133</v>
      </c>
      <c r="E3" s="70" t="s">
        <v>134</v>
      </c>
      <c r="F3" s="70" t="s">
        <v>135</v>
      </c>
      <c r="G3" s="70" t="s">
        <v>136</v>
      </c>
      <c r="H3" s="70" t="s">
        <v>137</v>
      </c>
      <c r="I3" s="71" t="s">
        <v>138</v>
      </c>
    </row>
    <row r="4" spans="1:9" ht="15" customHeight="1">
      <c r="A4" s="220"/>
      <c r="B4" s="221"/>
      <c r="C4" s="222"/>
      <c r="D4" s="100" t="s">
        <v>139</v>
      </c>
      <c r="E4" s="72" t="s">
        <v>140</v>
      </c>
      <c r="F4" s="72" t="s">
        <v>140</v>
      </c>
      <c r="G4" s="72" t="s">
        <v>140</v>
      </c>
      <c r="H4" s="72" t="s">
        <v>140</v>
      </c>
      <c r="I4" s="73" t="s">
        <v>246</v>
      </c>
    </row>
    <row r="5" spans="1:9" ht="12.75" customHeight="1">
      <c r="A5" s="223" t="s">
        <v>141</v>
      </c>
      <c r="B5" s="224"/>
      <c r="C5" s="225"/>
      <c r="D5" s="128" t="s">
        <v>258</v>
      </c>
      <c r="E5" s="215">
        <v>43650</v>
      </c>
      <c r="F5" s="215">
        <v>30815</v>
      </c>
      <c r="G5" s="215">
        <v>30815</v>
      </c>
      <c r="H5" s="215">
        <v>30815</v>
      </c>
      <c r="I5" s="214">
        <v>2306308</v>
      </c>
    </row>
    <row r="6" spans="1:9" ht="12.75" customHeight="1">
      <c r="A6" s="226"/>
      <c r="B6" s="227"/>
      <c r="C6" s="228"/>
      <c r="D6" s="129">
        <v>101061</v>
      </c>
      <c r="E6" s="216"/>
      <c r="F6" s="216"/>
      <c r="G6" s="216"/>
      <c r="H6" s="216"/>
      <c r="I6" s="192"/>
    </row>
    <row r="7" spans="1:9" ht="12.75" customHeight="1">
      <c r="A7" s="198" t="s">
        <v>142</v>
      </c>
      <c r="B7" s="199"/>
      <c r="C7" s="200"/>
      <c r="D7" s="130" t="s">
        <v>259</v>
      </c>
      <c r="E7" s="193">
        <v>5952</v>
      </c>
      <c r="F7" s="193">
        <v>5651</v>
      </c>
      <c r="G7" s="193">
        <v>5598</v>
      </c>
      <c r="H7" s="193">
        <v>5598</v>
      </c>
      <c r="I7" s="188">
        <v>434483</v>
      </c>
    </row>
    <row r="8" spans="1:9" ht="12.75" customHeight="1">
      <c r="A8" s="226"/>
      <c r="B8" s="227"/>
      <c r="C8" s="228"/>
      <c r="D8" s="131">
        <v>19016</v>
      </c>
      <c r="E8" s="194"/>
      <c r="F8" s="194"/>
      <c r="G8" s="194"/>
      <c r="H8" s="194"/>
      <c r="I8" s="192"/>
    </row>
    <row r="9" spans="1:9" ht="12.75" customHeight="1">
      <c r="A9" s="198" t="s">
        <v>143</v>
      </c>
      <c r="B9" s="199"/>
      <c r="C9" s="200"/>
      <c r="D9" s="130" t="s">
        <v>260</v>
      </c>
      <c r="E9" s="193">
        <v>17845</v>
      </c>
      <c r="F9" s="193">
        <v>16017</v>
      </c>
      <c r="G9" s="193">
        <v>15906</v>
      </c>
      <c r="H9" s="193">
        <v>15906</v>
      </c>
      <c r="I9" s="188">
        <v>1140256</v>
      </c>
    </row>
    <row r="10" spans="1:9" ht="12.75" customHeight="1">
      <c r="A10" s="226"/>
      <c r="B10" s="227"/>
      <c r="C10" s="228"/>
      <c r="D10" s="131">
        <v>49636</v>
      </c>
      <c r="E10" s="194"/>
      <c r="F10" s="194"/>
      <c r="G10" s="194"/>
      <c r="H10" s="194"/>
      <c r="I10" s="192"/>
    </row>
    <row r="11" spans="1:9" ht="12.75" customHeight="1">
      <c r="A11" s="198" t="s">
        <v>144</v>
      </c>
      <c r="B11" s="199"/>
      <c r="C11" s="200"/>
      <c r="D11" s="130" t="s">
        <v>261</v>
      </c>
      <c r="E11" s="193">
        <v>35957</v>
      </c>
      <c r="F11" s="193">
        <v>24659</v>
      </c>
      <c r="G11" s="193">
        <v>23252</v>
      </c>
      <c r="H11" s="193">
        <v>23252</v>
      </c>
      <c r="I11" s="188">
        <v>2139676</v>
      </c>
    </row>
    <row r="12" spans="1:9" ht="12.75" customHeight="1">
      <c r="A12" s="201"/>
      <c r="B12" s="202"/>
      <c r="C12" s="203"/>
      <c r="D12" s="132">
        <v>83036</v>
      </c>
      <c r="E12" s="195"/>
      <c r="F12" s="195"/>
      <c r="G12" s="195"/>
      <c r="H12" s="195"/>
      <c r="I12" s="189"/>
    </row>
    <row r="13" spans="1:9" ht="25.5" customHeight="1">
      <c r="A13" s="204" t="s">
        <v>145</v>
      </c>
      <c r="B13" s="205"/>
      <c r="C13" s="206"/>
      <c r="D13" s="133">
        <v>252749</v>
      </c>
      <c r="E13" s="134">
        <v>103404</v>
      </c>
      <c r="F13" s="134">
        <v>77142</v>
      </c>
      <c r="G13" s="134">
        <v>75571</v>
      </c>
      <c r="H13" s="134">
        <v>75571</v>
      </c>
      <c r="I13" s="135">
        <v>6020723</v>
      </c>
    </row>
    <row r="14" spans="1:9" ht="15" customHeight="1">
      <c r="A14" s="4"/>
      <c r="B14" s="4"/>
    </row>
    <row r="15" spans="1:9" ht="15" customHeight="1">
      <c r="A15" s="4"/>
      <c r="B15" s="4"/>
    </row>
    <row r="16" spans="1:9" ht="15" customHeight="1">
      <c r="A16" s="2" t="s">
        <v>146</v>
      </c>
      <c r="B16" s="2"/>
    </row>
    <row r="17" spans="1:17" ht="15" customHeight="1">
      <c r="A17" s="2"/>
      <c r="B17" s="2"/>
    </row>
    <row r="18" spans="1:17" ht="25.5" customHeight="1" thickBot="1">
      <c r="A18" s="213" t="s">
        <v>147</v>
      </c>
      <c r="B18" s="196"/>
      <c r="C18" s="197"/>
      <c r="D18" s="78" t="s">
        <v>148</v>
      </c>
      <c r="E18" s="78" t="s">
        <v>149</v>
      </c>
      <c r="F18" s="78" t="s">
        <v>0</v>
      </c>
      <c r="G18" s="78" t="s">
        <v>150</v>
      </c>
      <c r="H18" s="78" t="s">
        <v>151</v>
      </c>
      <c r="I18" s="76" t="s">
        <v>152</v>
      </c>
      <c r="J18" s="5"/>
    </row>
    <row r="19" spans="1:17" ht="25.5" customHeight="1" thickTop="1" thickBot="1">
      <c r="A19" s="207"/>
      <c r="B19" s="190" t="s">
        <v>153</v>
      </c>
      <c r="C19" s="6" t="s">
        <v>154</v>
      </c>
      <c r="D19" s="7">
        <v>26661</v>
      </c>
      <c r="E19" s="7">
        <v>11756</v>
      </c>
      <c r="F19" s="7">
        <v>16165</v>
      </c>
      <c r="G19" s="7">
        <v>12311</v>
      </c>
      <c r="H19" s="7">
        <v>25130</v>
      </c>
      <c r="I19" s="8">
        <v>7777</v>
      </c>
      <c r="J19" s="9"/>
    </row>
    <row r="20" spans="1:17" ht="25.5" customHeight="1" thickTop="1" thickBot="1">
      <c r="A20" s="207"/>
      <c r="B20" s="191"/>
      <c r="C20" s="6" t="s">
        <v>155</v>
      </c>
      <c r="D20" s="7">
        <v>17330</v>
      </c>
      <c r="E20" s="7">
        <v>7642</v>
      </c>
      <c r="F20" s="7">
        <v>10508</v>
      </c>
      <c r="G20" s="7">
        <v>8003</v>
      </c>
      <c r="H20" s="7">
        <v>16335</v>
      </c>
      <c r="I20" s="8">
        <v>6300</v>
      </c>
      <c r="J20" s="9"/>
    </row>
    <row r="21" spans="1:17" ht="25.5" customHeight="1" thickTop="1" thickBot="1">
      <c r="A21" s="207"/>
      <c r="B21" s="211" t="s">
        <v>156</v>
      </c>
      <c r="C21" s="212"/>
      <c r="D21" s="10">
        <v>6343</v>
      </c>
      <c r="E21" s="10">
        <v>2795</v>
      </c>
      <c r="F21" s="10">
        <v>3652</v>
      </c>
      <c r="G21" s="10">
        <v>2636</v>
      </c>
      <c r="H21" s="10">
        <v>6561</v>
      </c>
      <c r="I21" s="136">
        <v>2651</v>
      </c>
    </row>
    <row r="22" spans="1:17" ht="25.5" customHeight="1" thickTop="1" thickBot="1">
      <c r="A22" s="207"/>
      <c r="B22" s="196"/>
      <c r="C22" s="197"/>
      <c r="D22" s="78" t="s">
        <v>157</v>
      </c>
      <c r="E22" s="78" t="s">
        <v>158</v>
      </c>
      <c r="F22" s="78" t="s">
        <v>159</v>
      </c>
      <c r="G22" s="78" t="s">
        <v>160</v>
      </c>
      <c r="H22" s="79" t="s">
        <v>161</v>
      </c>
      <c r="I22" s="76" t="s">
        <v>162</v>
      </c>
      <c r="K22" s="5"/>
      <c r="L22" s="5"/>
      <c r="M22" s="5"/>
      <c r="N22" s="5"/>
      <c r="O22" s="5"/>
      <c r="P22" s="5"/>
      <c r="Q22" s="5"/>
    </row>
    <row r="23" spans="1:17" ht="25.5" customHeight="1" thickTop="1" thickBot="1">
      <c r="A23" s="207"/>
      <c r="B23" s="190" t="s">
        <v>153</v>
      </c>
      <c r="C23" s="6" t="s">
        <v>154</v>
      </c>
      <c r="D23" s="7">
        <v>9680</v>
      </c>
      <c r="E23" s="7">
        <v>507</v>
      </c>
      <c r="F23" s="7">
        <v>781</v>
      </c>
      <c r="G23" s="7">
        <v>4237</v>
      </c>
      <c r="H23" s="7">
        <v>7495</v>
      </c>
      <c r="I23" s="8">
        <v>122500</v>
      </c>
      <c r="K23" s="9"/>
      <c r="L23" s="9"/>
      <c r="M23" s="9"/>
      <c r="N23" s="9"/>
      <c r="O23" s="9"/>
      <c r="P23" s="9"/>
      <c r="Q23" s="9"/>
    </row>
    <row r="24" spans="1:17" ht="25.5" customHeight="1" thickTop="1" thickBot="1">
      <c r="A24" s="207"/>
      <c r="B24" s="191"/>
      <c r="C24" s="6" t="s">
        <v>155</v>
      </c>
      <c r="D24" s="7">
        <v>6300</v>
      </c>
      <c r="E24" s="7">
        <v>355</v>
      </c>
      <c r="F24" s="7">
        <v>720</v>
      </c>
      <c r="G24" s="7">
        <v>2755</v>
      </c>
      <c r="H24" s="7">
        <v>4872</v>
      </c>
      <c r="I24" s="8">
        <v>81120</v>
      </c>
      <c r="K24" s="9"/>
      <c r="L24" s="9"/>
      <c r="M24" s="9"/>
      <c r="N24" s="9"/>
      <c r="O24" s="9"/>
      <c r="P24" s="9"/>
      <c r="Q24" s="9"/>
    </row>
    <row r="25" spans="1:17" ht="25.5" customHeight="1" thickTop="1" thickBot="1">
      <c r="A25" s="207"/>
      <c r="B25" s="211" t="s">
        <v>156</v>
      </c>
      <c r="C25" s="212"/>
      <c r="D25" s="137">
        <v>2400</v>
      </c>
      <c r="E25" s="138">
        <v>113</v>
      </c>
      <c r="F25" s="138">
        <v>273</v>
      </c>
      <c r="G25" s="138">
        <v>1382</v>
      </c>
      <c r="H25" s="138">
        <v>2010</v>
      </c>
      <c r="I25" s="139">
        <v>30816</v>
      </c>
      <c r="K25" s="9"/>
      <c r="L25" s="9"/>
      <c r="M25" s="9"/>
      <c r="N25" s="9"/>
      <c r="O25" s="9"/>
      <c r="P25" s="9"/>
      <c r="Q25" s="9"/>
    </row>
    <row r="26" spans="1:17" ht="25.5" customHeight="1" thickTop="1" thickBot="1">
      <c r="A26" s="207" t="s">
        <v>163</v>
      </c>
      <c r="B26" s="209"/>
      <c r="C26" s="210"/>
      <c r="D26" s="80" t="s">
        <v>164</v>
      </c>
      <c r="E26" s="80" t="s">
        <v>165</v>
      </c>
      <c r="F26" s="80" t="s">
        <v>63</v>
      </c>
      <c r="G26" s="81"/>
      <c r="H26" s="81"/>
      <c r="I26" s="77" t="s">
        <v>162</v>
      </c>
    </row>
    <row r="27" spans="1:17" ht="25.5" customHeight="1" thickTop="1" thickBot="1">
      <c r="A27" s="207"/>
      <c r="B27" s="190" t="s">
        <v>153</v>
      </c>
      <c r="C27" s="6" t="s">
        <v>154</v>
      </c>
      <c r="D27" s="7">
        <v>16950</v>
      </c>
      <c r="E27" s="7">
        <v>2370</v>
      </c>
      <c r="F27" s="7">
        <v>1680</v>
      </c>
      <c r="G27" s="11"/>
      <c r="H27" s="11"/>
      <c r="I27" s="8">
        <v>21000</v>
      </c>
    </row>
    <row r="28" spans="1:17" ht="25.5" customHeight="1" thickTop="1" thickBot="1">
      <c r="A28" s="207"/>
      <c r="B28" s="191"/>
      <c r="C28" s="6" t="s">
        <v>155</v>
      </c>
      <c r="D28" s="7">
        <v>14760</v>
      </c>
      <c r="E28" s="7">
        <v>1174</v>
      </c>
      <c r="F28" s="7">
        <v>970</v>
      </c>
      <c r="G28" s="11"/>
      <c r="H28" s="11"/>
      <c r="I28" s="8">
        <v>16904</v>
      </c>
    </row>
    <row r="29" spans="1:17" ht="25.5" customHeight="1" thickTop="1" thickBot="1">
      <c r="A29" s="207"/>
      <c r="B29" s="211" t="s">
        <v>156</v>
      </c>
      <c r="C29" s="212"/>
      <c r="D29" s="138">
        <v>4749</v>
      </c>
      <c r="E29" s="138">
        <v>440</v>
      </c>
      <c r="F29" s="138">
        <v>409</v>
      </c>
      <c r="G29" s="12"/>
      <c r="H29" s="12"/>
      <c r="I29" s="139">
        <v>5598</v>
      </c>
    </row>
    <row r="30" spans="1:17" ht="25.5" customHeight="1" thickTop="1" thickBot="1">
      <c r="A30" s="207" t="s">
        <v>166</v>
      </c>
      <c r="B30" s="209"/>
      <c r="C30" s="210"/>
      <c r="D30" s="80" t="s">
        <v>167</v>
      </c>
      <c r="E30" s="80" t="s">
        <v>168</v>
      </c>
      <c r="F30" s="80" t="s">
        <v>169</v>
      </c>
      <c r="G30" s="80" t="s">
        <v>170</v>
      </c>
      <c r="H30" s="81"/>
      <c r="I30" s="77" t="s">
        <v>162</v>
      </c>
    </row>
    <row r="31" spans="1:17" ht="25.5" customHeight="1" thickTop="1" thickBot="1">
      <c r="A31" s="207"/>
      <c r="B31" s="190" t="s">
        <v>153</v>
      </c>
      <c r="C31" s="6" t="s">
        <v>154</v>
      </c>
      <c r="D31" s="7">
        <v>28464</v>
      </c>
      <c r="E31" s="7">
        <v>16022</v>
      </c>
      <c r="F31" s="7">
        <v>6950</v>
      </c>
      <c r="G31" s="7">
        <v>9164</v>
      </c>
      <c r="H31" s="11"/>
      <c r="I31" s="8">
        <v>60600</v>
      </c>
    </row>
    <row r="32" spans="1:17" ht="25.5" customHeight="1" thickTop="1" thickBot="1">
      <c r="A32" s="207"/>
      <c r="B32" s="191"/>
      <c r="C32" s="6" t="s">
        <v>155</v>
      </c>
      <c r="D32" s="7">
        <v>23000</v>
      </c>
      <c r="E32" s="7">
        <v>10415</v>
      </c>
      <c r="F32" s="7">
        <v>4865</v>
      </c>
      <c r="G32" s="7">
        <v>6300</v>
      </c>
      <c r="H32" s="11"/>
      <c r="I32" s="8">
        <v>44580</v>
      </c>
    </row>
    <row r="33" spans="1:10" ht="25.5" customHeight="1" thickTop="1" thickBot="1">
      <c r="A33" s="207"/>
      <c r="B33" s="211" t="s">
        <v>156</v>
      </c>
      <c r="C33" s="212"/>
      <c r="D33" s="138">
        <v>8129</v>
      </c>
      <c r="E33" s="138">
        <v>3888</v>
      </c>
      <c r="F33" s="138">
        <v>1764</v>
      </c>
      <c r="G33" s="138">
        <v>2125</v>
      </c>
      <c r="H33" s="12"/>
      <c r="I33" s="139">
        <v>15906</v>
      </c>
    </row>
    <row r="34" spans="1:10" ht="25.5" customHeight="1" thickTop="1" thickBot="1">
      <c r="A34" s="207" t="s">
        <v>171</v>
      </c>
      <c r="B34" s="209"/>
      <c r="C34" s="210"/>
      <c r="D34" s="80" t="s">
        <v>172</v>
      </c>
      <c r="E34" s="80" t="s">
        <v>173</v>
      </c>
      <c r="F34" s="82" t="s">
        <v>174</v>
      </c>
      <c r="G34" s="82"/>
      <c r="H34" s="81"/>
      <c r="I34" s="77" t="s">
        <v>162</v>
      </c>
      <c r="J34" s="5"/>
    </row>
    <row r="35" spans="1:10" ht="25.5" customHeight="1" thickTop="1" thickBot="1">
      <c r="A35" s="207"/>
      <c r="B35" s="190" t="s">
        <v>153</v>
      </c>
      <c r="C35" s="6" t="s">
        <v>154</v>
      </c>
      <c r="D35" s="7">
        <v>96262</v>
      </c>
      <c r="E35" s="7">
        <v>31410</v>
      </c>
      <c r="F35" s="7">
        <v>13438</v>
      </c>
      <c r="G35" s="7"/>
      <c r="H35" s="11"/>
      <c r="I35" s="8">
        <v>141110</v>
      </c>
      <c r="J35" s="13"/>
    </row>
    <row r="36" spans="1:10" ht="25.5" customHeight="1" thickTop="1" thickBot="1">
      <c r="A36" s="207"/>
      <c r="B36" s="191"/>
      <c r="C36" s="6" t="s">
        <v>155</v>
      </c>
      <c r="D36" s="7">
        <v>46533</v>
      </c>
      <c r="E36" s="7">
        <v>17071</v>
      </c>
      <c r="F36" s="7">
        <v>6454</v>
      </c>
      <c r="G36" s="7"/>
      <c r="H36" s="11"/>
      <c r="I36" s="8">
        <v>70058</v>
      </c>
      <c r="J36" s="13"/>
    </row>
    <row r="37" spans="1:10" ht="25.5" customHeight="1" thickTop="1">
      <c r="A37" s="208"/>
      <c r="B37" s="211" t="s">
        <v>156</v>
      </c>
      <c r="C37" s="212"/>
      <c r="D37" s="10">
        <v>14678</v>
      </c>
      <c r="E37" s="10">
        <v>6248</v>
      </c>
      <c r="F37" s="10">
        <v>2327</v>
      </c>
      <c r="G37" s="10"/>
      <c r="H37" s="14"/>
      <c r="I37" s="140">
        <v>23253</v>
      </c>
      <c r="J37" s="13"/>
    </row>
    <row r="38" spans="1:10" ht="15" customHeight="1">
      <c r="I38" s="9"/>
    </row>
    <row r="40" spans="1:10" ht="15" customHeight="1">
      <c r="D40" s="125"/>
      <c r="E40" s="125"/>
      <c r="F40" s="125"/>
      <c r="G40" s="125"/>
    </row>
    <row r="41" spans="1:10" ht="15" customHeight="1">
      <c r="D41" s="125"/>
      <c r="E41" s="125"/>
      <c r="F41" s="125"/>
      <c r="G41" s="125"/>
    </row>
  </sheetData>
  <mergeCells count="45">
    <mergeCell ref="B23:B24"/>
    <mergeCell ref="A3:C4"/>
    <mergeCell ref="A5:C6"/>
    <mergeCell ref="A7:C8"/>
    <mergeCell ref="A9:C10"/>
    <mergeCell ref="I5:I6"/>
    <mergeCell ref="I7:I8"/>
    <mergeCell ref="F5:F6"/>
    <mergeCell ref="E9:E10"/>
    <mergeCell ref="F9:F10"/>
    <mergeCell ref="E7:E8"/>
    <mergeCell ref="G5:G6"/>
    <mergeCell ref="H5:H6"/>
    <mergeCell ref="G7:G8"/>
    <mergeCell ref="H7:H8"/>
    <mergeCell ref="F7:F8"/>
    <mergeCell ref="E5:E6"/>
    <mergeCell ref="A34:A37"/>
    <mergeCell ref="B34:C34"/>
    <mergeCell ref="B35:B36"/>
    <mergeCell ref="B37:C37"/>
    <mergeCell ref="B25:C25"/>
    <mergeCell ref="B26:C26"/>
    <mergeCell ref="A30:A33"/>
    <mergeCell ref="A26:A29"/>
    <mergeCell ref="A18:A25"/>
    <mergeCell ref="B22:C22"/>
    <mergeCell ref="B33:C33"/>
    <mergeCell ref="B27:B28"/>
    <mergeCell ref="B29:C29"/>
    <mergeCell ref="B30:C30"/>
    <mergeCell ref="B31:B32"/>
    <mergeCell ref="B21:C21"/>
    <mergeCell ref="I11:I12"/>
    <mergeCell ref="B19:B20"/>
    <mergeCell ref="I9:I10"/>
    <mergeCell ref="G9:G10"/>
    <mergeCell ref="H9:H10"/>
    <mergeCell ref="G11:G12"/>
    <mergeCell ref="H11:H12"/>
    <mergeCell ref="B18:C18"/>
    <mergeCell ref="A11:C12"/>
    <mergeCell ref="F11:F12"/>
    <mergeCell ref="E11:E12"/>
    <mergeCell ref="A13:C13"/>
  </mergeCells>
  <phoneticPr fontId="2"/>
  <pageMargins left="0.59055118110236227" right="0.59055118110236227" top="0.59055118110236227" bottom="0.39370078740157483" header="0.39370078740157483" footer="0"/>
  <pageSetup paperSize="9" firstPageNumber="32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workbookViewId="0">
      <selection activeCell="J24" sqref="J24"/>
    </sheetView>
  </sheetViews>
  <sheetFormatPr defaultRowHeight="15" customHeight="1"/>
  <cols>
    <col min="1" max="1" width="3.75" style="15" customWidth="1"/>
    <col min="2" max="3" width="2.875" style="15" customWidth="1"/>
    <col min="4" max="4" width="13.125" style="15" customWidth="1"/>
    <col min="5" max="5" width="6.875" style="15" customWidth="1"/>
    <col min="6" max="10" width="12.5" style="15" customWidth="1"/>
    <col min="11" max="16384" width="9" style="15"/>
  </cols>
  <sheetData>
    <row r="1" spans="1:10" ht="15" customHeight="1">
      <c r="A1" s="15" t="s">
        <v>248</v>
      </c>
    </row>
    <row r="2" spans="1:10" ht="15" customHeight="1">
      <c r="I2" s="244" t="s">
        <v>247</v>
      </c>
      <c r="J2" s="244"/>
    </row>
    <row r="3" spans="1:10" ht="13.5" customHeight="1">
      <c r="A3" s="260" t="s">
        <v>249</v>
      </c>
      <c r="B3" s="261"/>
      <c r="C3" s="261"/>
      <c r="D3" s="261"/>
      <c r="E3" s="262"/>
      <c r="F3" s="236" t="s">
        <v>175</v>
      </c>
      <c r="G3" s="239" t="s">
        <v>176</v>
      </c>
      <c r="H3" s="239" t="s">
        <v>177</v>
      </c>
      <c r="I3" s="239" t="s">
        <v>178</v>
      </c>
      <c r="J3" s="233" t="s">
        <v>250</v>
      </c>
    </row>
    <row r="4" spans="1:10" ht="13.5" customHeight="1">
      <c r="A4" s="263"/>
      <c r="B4" s="264"/>
      <c r="C4" s="264"/>
      <c r="D4" s="264"/>
      <c r="E4" s="265"/>
      <c r="F4" s="237"/>
      <c r="G4" s="240"/>
      <c r="H4" s="240"/>
      <c r="I4" s="240"/>
      <c r="J4" s="234"/>
    </row>
    <row r="5" spans="1:10" ht="13.5" customHeight="1">
      <c r="A5" s="266"/>
      <c r="B5" s="267"/>
      <c r="C5" s="267"/>
      <c r="D5" s="267"/>
      <c r="E5" s="268"/>
      <c r="F5" s="238"/>
      <c r="G5" s="241"/>
      <c r="H5" s="241"/>
      <c r="I5" s="241"/>
      <c r="J5" s="235"/>
    </row>
    <row r="6" spans="1:10" ht="30" customHeight="1">
      <c r="A6" s="247" t="s">
        <v>1</v>
      </c>
      <c r="B6" s="269" t="s">
        <v>2</v>
      </c>
      <c r="C6" s="270"/>
      <c r="D6" s="270"/>
      <c r="E6" s="271"/>
      <c r="F6" s="144">
        <v>2649644</v>
      </c>
      <c r="G6" s="145">
        <v>478836</v>
      </c>
      <c r="H6" s="145">
        <v>1449660</v>
      </c>
      <c r="I6" s="145">
        <v>2784404</v>
      </c>
      <c r="J6" s="146">
        <v>7362544</v>
      </c>
    </row>
    <row r="7" spans="1:10" ht="30" customHeight="1">
      <c r="A7" s="248"/>
      <c r="B7" s="90"/>
      <c r="C7" s="126" t="s">
        <v>3</v>
      </c>
      <c r="D7" s="245" t="s">
        <v>4</v>
      </c>
      <c r="E7" s="246"/>
      <c r="F7" s="147">
        <v>2306308</v>
      </c>
      <c r="G7" s="148">
        <v>434483</v>
      </c>
      <c r="H7" s="148">
        <v>1140256</v>
      </c>
      <c r="I7" s="148">
        <v>2139676</v>
      </c>
      <c r="J7" s="149">
        <v>6020723</v>
      </c>
    </row>
    <row r="8" spans="1:10" ht="30" customHeight="1">
      <c r="A8" s="248"/>
      <c r="B8" s="91"/>
      <c r="C8" s="92"/>
      <c r="D8" s="245" t="s">
        <v>5</v>
      </c>
      <c r="E8" s="246"/>
      <c r="F8" s="147">
        <v>2109</v>
      </c>
      <c r="G8" s="148">
        <v>608</v>
      </c>
      <c r="H8" s="148">
        <v>57</v>
      </c>
      <c r="I8" s="148">
        <v>3828</v>
      </c>
      <c r="J8" s="149">
        <v>6602</v>
      </c>
    </row>
    <row r="9" spans="1:10" ht="30" customHeight="1">
      <c r="A9" s="248"/>
      <c r="B9" s="250" t="s">
        <v>6</v>
      </c>
      <c r="C9" s="245"/>
      <c r="D9" s="245"/>
      <c r="E9" s="246"/>
      <c r="F9" s="147">
        <v>2070132</v>
      </c>
      <c r="G9" s="148">
        <v>355554</v>
      </c>
      <c r="H9" s="148">
        <v>1242335</v>
      </c>
      <c r="I9" s="148">
        <v>2462178</v>
      </c>
      <c r="J9" s="149">
        <v>6130199</v>
      </c>
    </row>
    <row r="10" spans="1:10" ht="30" customHeight="1">
      <c r="A10" s="249"/>
      <c r="B10" s="272" t="s">
        <v>7</v>
      </c>
      <c r="C10" s="273"/>
      <c r="D10" s="273"/>
      <c r="E10" s="274"/>
      <c r="F10" s="150">
        <v>579512</v>
      </c>
      <c r="G10" s="151">
        <v>123282</v>
      </c>
      <c r="H10" s="151">
        <v>207325</v>
      </c>
      <c r="I10" s="151">
        <v>322226</v>
      </c>
      <c r="J10" s="152">
        <v>1232345</v>
      </c>
    </row>
    <row r="11" spans="1:10" ht="30" customHeight="1">
      <c r="A11" s="247" t="s">
        <v>8</v>
      </c>
      <c r="B11" s="256" t="s">
        <v>9</v>
      </c>
      <c r="C11" s="254"/>
      <c r="D11" s="254"/>
      <c r="E11" s="255"/>
      <c r="F11" s="144">
        <v>53673</v>
      </c>
      <c r="G11" s="145">
        <v>26380</v>
      </c>
      <c r="H11" s="145">
        <v>4535</v>
      </c>
      <c r="I11" s="145">
        <v>100039</v>
      </c>
      <c r="J11" s="146">
        <f>SUM(F11:I11)</f>
        <v>184627</v>
      </c>
    </row>
    <row r="12" spans="1:10" ht="30" customHeight="1">
      <c r="A12" s="248"/>
      <c r="B12" s="257" t="s">
        <v>10</v>
      </c>
      <c r="C12" s="258"/>
      <c r="D12" s="258"/>
      <c r="E12" s="259"/>
      <c r="F12" s="147">
        <v>1038140</v>
      </c>
      <c r="G12" s="148">
        <v>492096</v>
      </c>
      <c r="H12" s="148">
        <v>514533</v>
      </c>
      <c r="I12" s="148">
        <v>923693</v>
      </c>
      <c r="J12" s="149">
        <f>SUM(F12:I12)</f>
        <v>2968462</v>
      </c>
    </row>
    <row r="13" spans="1:10" ht="30" customHeight="1">
      <c r="A13" s="248"/>
      <c r="B13" s="90"/>
      <c r="C13" s="250" t="s">
        <v>11</v>
      </c>
      <c r="D13" s="245"/>
      <c r="E13" s="246"/>
      <c r="F13" s="147">
        <v>0</v>
      </c>
      <c r="G13" s="148">
        <v>0</v>
      </c>
      <c r="H13" s="148">
        <v>0</v>
      </c>
      <c r="I13" s="148">
        <v>0</v>
      </c>
      <c r="J13" s="149">
        <v>0</v>
      </c>
    </row>
    <row r="14" spans="1:10" ht="30" customHeight="1">
      <c r="A14" s="248"/>
      <c r="B14" s="90"/>
      <c r="C14" s="250" t="s">
        <v>12</v>
      </c>
      <c r="D14" s="245"/>
      <c r="E14" s="246"/>
      <c r="F14" s="147">
        <v>840055</v>
      </c>
      <c r="G14" s="148">
        <v>408164</v>
      </c>
      <c r="H14" s="148">
        <v>263980</v>
      </c>
      <c r="I14" s="148">
        <v>28401</v>
      </c>
      <c r="J14" s="149">
        <f>SUM(F14:I14)</f>
        <v>1540600</v>
      </c>
    </row>
    <row r="15" spans="1:10" ht="30" customHeight="1">
      <c r="A15" s="248"/>
      <c r="B15" s="91"/>
      <c r="C15" s="250" t="s">
        <v>13</v>
      </c>
      <c r="D15" s="245"/>
      <c r="E15" s="246"/>
      <c r="F15" s="147">
        <v>198085</v>
      </c>
      <c r="G15" s="148">
        <v>83932</v>
      </c>
      <c r="H15" s="148">
        <v>250553</v>
      </c>
      <c r="I15" s="148">
        <v>895277</v>
      </c>
      <c r="J15" s="149">
        <f>SUM(F15:I15)</f>
        <v>1427847</v>
      </c>
    </row>
    <row r="16" spans="1:10" ht="30" customHeight="1">
      <c r="A16" s="249"/>
      <c r="B16" s="251" t="s">
        <v>14</v>
      </c>
      <c r="C16" s="252"/>
      <c r="D16" s="252"/>
      <c r="E16" s="253"/>
      <c r="F16" s="150">
        <v>-984467</v>
      </c>
      <c r="G16" s="151">
        <v>-465716</v>
      </c>
      <c r="H16" s="151">
        <v>-509998</v>
      </c>
      <c r="I16" s="151">
        <v>-823654</v>
      </c>
      <c r="J16" s="152">
        <f>SUM(F16:I16)</f>
        <v>-2783835</v>
      </c>
    </row>
    <row r="17" spans="1:10" ht="30" customHeight="1">
      <c r="A17" s="247" t="s">
        <v>15</v>
      </c>
      <c r="B17" s="93"/>
      <c r="C17" s="254" t="s">
        <v>16</v>
      </c>
      <c r="D17" s="254"/>
      <c r="E17" s="255"/>
      <c r="F17" s="144">
        <v>160656</v>
      </c>
      <c r="G17" s="145">
        <v>46311</v>
      </c>
      <c r="H17" s="145">
        <v>105752</v>
      </c>
      <c r="I17" s="145">
        <v>249629</v>
      </c>
      <c r="J17" s="146">
        <f>SUM(F17:I17)</f>
        <v>562348</v>
      </c>
    </row>
    <row r="18" spans="1:10" ht="30" customHeight="1">
      <c r="A18" s="248"/>
      <c r="B18" s="92"/>
      <c r="C18" s="245" t="s">
        <v>17</v>
      </c>
      <c r="D18" s="245"/>
      <c r="E18" s="246"/>
      <c r="F18" s="147">
        <v>46043</v>
      </c>
      <c r="G18" s="148">
        <v>17484</v>
      </c>
      <c r="H18" s="148">
        <v>18261</v>
      </c>
      <c r="I18" s="148">
        <v>20601</v>
      </c>
      <c r="J18" s="149">
        <f>SUM(F18:I18)</f>
        <v>102389</v>
      </c>
    </row>
    <row r="19" spans="1:10" ht="30" customHeight="1">
      <c r="A19" s="248"/>
      <c r="B19" s="92"/>
      <c r="C19" s="245" t="s">
        <v>18</v>
      </c>
      <c r="D19" s="245"/>
      <c r="E19" s="246"/>
      <c r="F19" s="147">
        <v>33938</v>
      </c>
      <c r="G19" s="148">
        <v>22160</v>
      </c>
      <c r="H19" s="148">
        <v>65623</v>
      </c>
      <c r="I19" s="148">
        <v>41537</v>
      </c>
      <c r="J19" s="149">
        <f>SUM(F19:I19)</f>
        <v>163258</v>
      </c>
    </row>
    <row r="20" spans="1:10" ht="30" customHeight="1">
      <c r="A20" s="248"/>
      <c r="B20" s="92"/>
      <c r="C20" s="245" t="s">
        <v>19</v>
      </c>
      <c r="D20" s="245"/>
      <c r="E20" s="246"/>
      <c r="F20" s="147">
        <v>44354</v>
      </c>
      <c r="G20" s="148">
        <v>6922</v>
      </c>
      <c r="H20" s="148">
        <v>24174</v>
      </c>
      <c r="I20" s="148">
        <v>34223</v>
      </c>
      <c r="J20" s="149">
        <f>SUM(F20:I20)</f>
        <v>109673</v>
      </c>
    </row>
    <row r="21" spans="1:10" ht="30" customHeight="1">
      <c r="A21" s="248"/>
      <c r="B21" s="126" t="s">
        <v>20</v>
      </c>
      <c r="C21" s="245" t="s">
        <v>21</v>
      </c>
      <c r="D21" s="245"/>
      <c r="E21" s="246"/>
      <c r="F21" s="147">
        <v>20754</v>
      </c>
      <c r="G21" s="148">
        <v>22754</v>
      </c>
      <c r="H21" s="148">
        <v>32144</v>
      </c>
      <c r="I21" s="148">
        <v>281946</v>
      </c>
      <c r="J21" s="149">
        <f>SUM(F21:I21)</f>
        <v>357598</v>
      </c>
    </row>
    <row r="22" spans="1:10" ht="30" customHeight="1">
      <c r="A22" s="248"/>
      <c r="B22" s="126" t="s">
        <v>22</v>
      </c>
      <c r="C22" s="245" t="s">
        <v>23</v>
      </c>
      <c r="D22" s="245"/>
      <c r="E22" s="246"/>
      <c r="F22" s="147">
        <v>1362466</v>
      </c>
      <c r="G22" s="148">
        <v>128033</v>
      </c>
      <c r="H22" s="148">
        <v>723388</v>
      </c>
      <c r="I22" s="148">
        <v>1589332</v>
      </c>
      <c r="J22" s="149">
        <f>SUM(F22:I22)</f>
        <v>3803219</v>
      </c>
    </row>
    <row r="23" spans="1:10" ht="30" customHeight="1">
      <c r="A23" s="248"/>
      <c r="B23" s="92"/>
      <c r="C23" s="245" t="s">
        <v>24</v>
      </c>
      <c r="D23" s="245"/>
      <c r="E23" s="246"/>
      <c r="F23" s="147">
        <v>217946</v>
      </c>
      <c r="G23" s="148">
        <v>66319</v>
      </c>
      <c r="H23" s="148">
        <v>123125</v>
      </c>
      <c r="I23" s="148">
        <v>106084</v>
      </c>
      <c r="J23" s="149">
        <f>SUM(F23:I23)</f>
        <v>513474</v>
      </c>
    </row>
    <row r="24" spans="1:10" ht="30" customHeight="1">
      <c r="A24" s="248"/>
      <c r="B24" s="126" t="s">
        <v>25</v>
      </c>
      <c r="C24" s="245" t="s">
        <v>26</v>
      </c>
      <c r="D24" s="245"/>
      <c r="E24" s="246"/>
      <c r="F24" s="147">
        <v>0</v>
      </c>
      <c r="G24" s="148">
        <v>0</v>
      </c>
      <c r="H24" s="148">
        <v>18944</v>
      </c>
      <c r="I24" s="148">
        <v>0</v>
      </c>
      <c r="J24" s="149">
        <f>SUM(F24:I24)</f>
        <v>18944</v>
      </c>
    </row>
    <row r="25" spans="1:10" ht="30" customHeight="1">
      <c r="A25" s="249"/>
      <c r="B25" s="127" t="s">
        <v>27</v>
      </c>
      <c r="C25" s="273" t="s">
        <v>28</v>
      </c>
      <c r="D25" s="273"/>
      <c r="E25" s="274"/>
      <c r="F25" s="150">
        <v>2070132</v>
      </c>
      <c r="G25" s="151">
        <v>355554</v>
      </c>
      <c r="H25" s="151">
        <v>1242335</v>
      </c>
      <c r="I25" s="151">
        <v>2462178</v>
      </c>
      <c r="J25" s="152">
        <f>SUM(F25:I25)</f>
        <v>6130199</v>
      </c>
    </row>
    <row r="26" spans="1:10" ht="30" customHeight="1">
      <c r="A26" s="94" t="s">
        <v>29</v>
      </c>
      <c r="B26" s="297" t="s">
        <v>30</v>
      </c>
      <c r="C26" s="297"/>
      <c r="D26" s="297"/>
      <c r="E26" s="95" t="s">
        <v>140</v>
      </c>
      <c r="F26" s="141">
        <v>30815</v>
      </c>
      <c r="G26" s="142">
        <v>5598</v>
      </c>
      <c r="H26" s="142">
        <v>15906</v>
      </c>
      <c r="I26" s="142">
        <v>23252</v>
      </c>
      <c r="J26" s="143">
        <f>SUM(F26:I26)</f>
        <v>75571</v>
      </c>
    </row>
    <row r="27" spans="1:10" ht="15" customHeight="1">
      <c r="A27" s="275" t="s">
        <v>179</v>
      </c>
      <c r="B27" s="289" t="s">
        <v>31</v>
      </c>
      <c r="C27" s="290"/>
      <c r="D27" s="270" t="s">
        <v>32</v>
      </c>
      <c r="E27" s="291" t="s">
        <v>180</v>
      </c>
      <c r="F27" s="278">
        <v>74.843680025961376</v>
      </c>
      <c r="G27" s="242">
        <v>77.613969274740981</v>
      </c>
      <c r="H27" s="242">
        <v>71.687162077203567</v>
      </c>
      <c r="I27" s="242">
        <v>92.021159470153108</v>
      </c>
      <c r="J27" s="232">
        <v>79.669754270818174</v>
      </c>
    </row>
    <row r="28" spans="1:10" ht="15" customHeight="1">
      <c r="A28" s="276"/>
      <c r="B28" s="286"/>
      <c r="C28" s="287"/>
      <c r="D28" s="288"/>
      <c r="E28" s="292"/>
      <c r="F28" s="279"/>
      <c r="G28" s="243"/>
      <c r="H28" s="243"/>
      <c r="I28" s="243"/>
      <c r="J28" s="231"/>
    </row>
    <row r="29" spans="1:10" ht="15" customHeight="1">
      <c r="A29" s="276"/>
      <c r="B29" s="282" t="s">
        <v>33</v>
      </c>
      <c r="C29" s="283"/>
      <c r="D29" s="258" t="s">
        <v>34</v>
      </c>
      <c r="E29" s="294" t="s">
        <v>180</v>
      </c>
      <c r="F29" s="280">
        <v>67.179360700957332</v>
      </c>
      <c r="G29" s="296">
        <v>63.514469453376208</v>
      </c>
      <c r="H29" s="296">
        <v>76.913806110901547</v>
      </c>
      <c r="I29" s="296">
        <v>105.89102012730088</v>
      </c>
      <c r="J29" s="229">
        <v>80.867727038149553</v>
      </c>
    </row>
    <row r="30" spans="1:10" ht="15" customHeight="1">
      <c r="A30" s="276"/>
      <c r="B30" s="286"/>
      <c r="C30" s="287"/>
      <c r="D30" s="288"/>
      <c r="E30" s="292"/>
      <c r="F30" s="279"/>
      <c r="G30" s="243"/>
      <c r="H30" s="243"/>
      <c r="I30" s="243"/>
      <c r="J30" s="231"/>
    </row>
    <row r="31" spans="1:10" ht="15" customHeight="1">
      <c r="A31" s="276"/>
      <c r="B31" s="282" t="s">
        <v>35</v>
      </c>
      <c r="C31" s="283"/>
      <c r="D31" s="258" t="s">
        <v>36</v>
      </c>
      <c r="E31" s="294" t="s">
        <v>180</v>
      </c>
      <c r="F31" s="280">
        <v>44.887879279571635</v>
      </c>
      <c r="G31" s="296">
        <v>26.935869953554842</v>
      </c>
      <c r="H31" s="296">
        <v>47.499811391927572</v>
      </c>
      <c r="I31" s="296">
        <v>80.478152416996394</v>
      </c>
      <c r="J31" s="229">
        <v>55.058382183641875</v>
      </c>
    </row>
    <row r="32" spans="1:10" ht="15" customHeight="1">
      <c r="A32" s="277"/>
      <c r="B32" s="284"/>
      <c r="C32" s="285"/>
      <c r="D32" s="293"/>
      <c r="E32" s="295"/>
      <c r="F32" s="281"/>
      <c r="G32" s="298"/>
      <c r="H32" s="298"/>
      <c r="I32" s="298"/>
      <c r="J32" s="230"/>
    </row>
    <row r="33" spans="2:10" ht="15" customHeight="1">
      <c r="B33" s="15" t="s">
        <v>251</v>
      </c>
      <c r="F33" s="16"/>
      <c r="G33" s="16"/>
      <c r="H33" s="16"/>
      <c r="I33" s="16"/>
      <c r="J33" s="16"/>
    </row>
    <row r="34" spans="2:10" ht="15" customHeight="1">
      <c r="B34" s="15" t="s">
        <v>252</v>
      </c>
    </row>
    <row r="35" spans="2:10" ht="15" customHeight="1">
      <c r="B35" s="15" t="s">
        <v>253</v>
      </c>
    </row>
  </sheetData>
  <mergeCells count="56">
    <mergeCell ref="C24:E24"/>
    <mergeCell ref="D31:D32"/>
    <mergeCell ref="E31:E32"/>
    <mergeCell ref="I27:I28"/>
    <mergeCell ref="I29:I30"/>
    <mergeCell ref="H29:H30"/>
    <mergeCell ref="G29:G30"/>
    <mergeCell ref="C25:E25"/>
    <mergeCell ref="B26:D26"/>
    <mergeCell ref="E29:E30"/>
    <mergeCell ref="I31:I32"/>
    <mergeCell ref="H31:H32"/>
    <mergeCell ref="G31:G32"/>
    <mergeCell ref="A27:A32"/>
    <mergeCell ref="F27:F28"/>
    <mergeCell ref="F29:F30"/>
    <mergeCell ref="F31:F32"/>
    <mergeCell ref="B31:C32"/>
    <mergeCell ref="B29:C30"/>
    <mergeCell ref="D29:D30"/>
    <mergeCell ref="B27:C28"/>
    <mergeCell ref="D27:D28"/>
    <mergeCell ref="E27:E28"/>
    <mergeCell ref="A3:E5"/>
    <mergeCell ref="B6:E6"/>
    <mergeCell ref="D7:E7"/>
    <mergeCell ref="D8:E8"/>
    <mergeCell ref="A6:A10"/>
    <mergeCell ref="B9:E9"/>
    <mergeCell ref="B10:E10"/>
    <mergeCell ref="I2:J2"/>
    <mergeCell ref="C23:E23"/>
    <mergeCell ref="A17:A25"/>
    <mergeCell ref="A11:A16"/>
    <mergeCell ref="C13:E13"/>
    <mergeCell ref="C14:E14"/>
    <mergeCell ref="C15:E15"/>
    <mergeCell ref="B16:E16"/>
    <mergeCell ref="C17:E17"/>
    <mergeCell ref="C18:E18"/>
    <mergeCell ref="B11:E11"/>
    <mergeCell ref="B12:E12"/>
    <mergeCell ref="C21:E21"/>
    <mergeCell ref="C22:E22"/>
    <mergeCell ref="C19:E19"/>
    <mergeCell ref="C20:E20"/>
    <mergeCell ref="J31:J32"/>
    <mergeCell ref="J29:J30"/>
    <mergeCell ref="J27:J28"/>
    <mergeCell ref="J3:J5"/>
    <mergeCell ref="F3:F5"/>
    <mergeCell ref="G3:G5"/>
    <mergeCell ref="H3:H5"/>
    <mergeCell ref="I3:I5"/>
    <mergeCell ref="H27:H28"/>
    <mergeCell ref="G27:G28"/>
  </mergeCells>
  <phoneticPr fontId="2"/>
  <pageMargins left="0.59055118110236227" right="0.59055118110236227" top="0.59055118110236227" bottom="0.39370078740157483" header="0.39370078740157483" footer="0"/>
  <pageSetup paperSize="9" firstPageNumber="33" pageOrder="overThenDown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workbookViewId="0">
      <selection activeCell="C11" sqref="C11"/>
    </sheetView>
  </sheetViews>
  <sheetFormatPr defaultRowHeight="17.25" customHeight="1"/>
  <cols>
    <col min="1" max="1" width="2.625" style="17" customWidth="1"/>
    <col min="2" max="2" width="25.75" style="17" bestFit="1" customWidth="1"/>
    <col min="3" max="7" width="11.25" style="17" customWidth="1"/>
    <col min="8" max="8" width="10.625" style="17" customWidth="1"/>
    <col min="9" max="16384" width="9" style="17"/>
  </cols>
  <sheetData>
    <row r="1" spans="1:8" ht="17.25" customHeight="1">
      <c r="A1" s="17" t="s">
        <v>181</v>
      </c>
    </row>
    <row r="2" spans="1:8" ht="17.25" customHeight="1">
      <c r="H2" s="107" t="s">
        <v>257</v>
      </c>
    </row>
    <row r="3" spans="1:8" ht="17.25" customHeight="1">
      <c r="A3" s="299" t="s">
        <v>236</v>
      </c>
      <c r="B3" s="300"/>
      <c r="C3" s="105" t="s">
        <v>209</v>
      </c>
      <c r="D3" s="96" t="s">
        <v>210</v>
      </c>
      <c r="E3" s="96" t="s">
        <v>211</v>
      </c>
      <c r="F3" s="96" t="s">
        <v>212</v>
      </c>
      <c r="G3" s="96" t="s">
        <v>213</v>
      </c>
      <c r="H3" s="97" t="s">
        <v>214</v>
      </c>
    </row>
    <row r="4" spans="1:8" ht="17.25" customHeight="1">
      <c r="A4" s="301"/>
      <c r="B4" s="302"/>
      <c r="C4" s="106" t="s">
        <v>215</v>
      </c>
      <c r="D4" s="101" t="s">
        <v>216</v>
      </c>
      <c r="E4" s="101" t="s">
        <v>217</v>
      </c>
      <c r="F4" s="101" t="s">
        <v>218</v>
      </c>
      <c r="G4" s="101" t="s">
        <v>219</v>
      </c>
      <c r="H4" s="102"/>
    </row>
    <row r="5" spans="1:8" ht="30" customHeight="1">
      <c r="A5" s="108"/>
      <c r="B5" s="110" t="s">
        <v>244</v>
      </c>
      <c r="C5" s="117">
        <v>56</v>
      </c>
      <c r="D5" s="118">
        <v>79</v>
      </c>
      <c r="E5" s="118">
        <v>69</v>
      </c>
      <c r="F5" s="118">
        <v>79</v>
      </c>
      <c r="G5" s="118">
        <v>57</v>
      </c>
      <c r="H5" s="119">
        <v>41</v>
      </c>
    </row>
    <row r="6" spans="1:8" ht="30" customHeight="1">
      <c r="A6" s="109"/>
      <c r="B6" s="111" t="s">
        <v>245</v>
      </c>
      <c r="C6" s="120">
        <v>26</v>
      </c>
      <c r="D6" s="121">
        <v>28</v>
      </c>
      <c r="E6" s="121">
        <v>24</v>
      </c>
      <c r="F6" s="121">
        <v>28</v>
      </c>
      <c r="G6" s="121">
        <v>20</v>
      </c>
      <c r="H6" s="122">
        <v>15</v>
      </c>
    </row>
    <row r="7" spans="1:8" s="19" customFormat="1" ht="30" customHeight="1">
      <c r="A7" s="112"/>
      <c r="B7" s="113"/>
      <c r="C7" s="18"/>
      <c r="D7" s="18"/>
      <c r="E7" s="18"/>
      <c r="F7" s="18"/>
      <c r="G7" s="18"/>
      <c r="H7" s="18"/>
    </row>
    <row r="8" spans="1:8" ht="17.25" customHeight="1">
      <c r="A8" s="299" t="s">
        <v>237</v>
      </c>
      <c r="B8" s="300"/>
      <c r="C8" s="105" t="s">
        <v>220</v>
      </c>
      <c r="D8" s="96" t="s">
        <v>221</v>
      </c>
      <c r="E8" s="96" t="s">
        <v>213</v>
      </c>
      <c r="F8" s="96" t="s">
        <v>222</v>
      </c>
      <c r="G8" s="96" t="s">
        <v>223</v>
      </c>
      <c r="H8" s="97" t="s">
        <v>214</v>
      </c>
    </row>
    <row r="9" spans="1:8" ht="17.25" customHeight="1">
      <c r="A9" s="301"/>
      <c r="B9" s="302"/>
      <c r="C9" s="106" t="s">
        <v>224</v>
      </c>
      <c r="D9" s="101" t="s">
        <v>218</v>
      </c>
      <c r="E9" s="101" t="s">
        <v>225</v>
      </c>
      <c r="F9" s="103">
        <v>38077</v>
      </c>
      <c r="G9" s="101" t="s">
        <v>219</v>
      </c>
      <c r="H9" s="104"/>
    </row>
    <row r="10" spans="1:8" ht="30" customHeight="1">
      <c r="A10" s="108"/>
      <c r="B10" s="110" t="s">
        <v>244</v>
      </c>
      <c r="C10" s="117">
        <v>70</v>
      </c>
      <c r="D10" s="118">
        <v>73</v>
      </c>
      <c r="E10" s="118">
        <v>76</v>
      </c>
      <c r="F10" s="118">
        <v>63</v>
      </c>
      <c r="G10" s="118">
        <v>57</v>
      </c>
      <c r="H10" s="119">
        <v>45</v>
      </c>
    </row>
    <row r="11" spans="1:8" ht="30" customHeight="1">
      <c r="A11" s="109"/>
      <c r="B11" s="111" t="s">
        <v>245</v>
      </c>
      <c r="C11" s="120">
        <v>32</v>
      </c>
      <c r="D11" s="121">
        <v>33</v>
      </c>
      <c r="E11" s="121">
        <v>33</v>
      </c>
      <c r="F11" s="121">
        <v>24</v>
      </c>
      <c r="G11" s="121">
        <v>17</v>
      </c>
      <c r="H11" s="122">
        <v>15</v>
      </c>
    </row>
    <row r="12" spans="1:8" s="19" customFormat="1" ht="30" customHeight="1">
      <c r="A12" s="112"/>
      <c r="B12" s="113"/>
      <c r="C12" s="18"/>
      <c r="D12" s="18"/>
      <c r="E12" s="18"/>
      <c r="F12" s="18"/>
      <c r="G12" s="18"/>
      <c r="H12" s="18"/>
    </row>
    <row r="13" spans="1:8" ht="17.25" customHeight="1">
      <c r="A13" s="299" t="s">
        <v>238</v>
      </c>
      <c r="B13" s="300"/>
      <c r="C13" s="105" t="s">
        <v>226</v>
      </c>
      <c r="D13" s="96" t="s">
        <v>210</v>
      </c>
      <c r="E13" s="96" t="s">
        <v>211</v>
      </c>
      <c r="F13" s="96" t="s">
        <v>213</v>
      </c>
      <c r="G13" s="97" t="s">
        <v>214</v>
      </c>
    </row>
    <row r="14" spans="1:8" ht="17.25" customHeight="1">
      <c r="A14" s="301"/>
      <c r="B14" s="302"/>
      <c r="C14" s="106" t="s">
        <v>215</v>
      </c>
      <c r="D14" s="101" t="s">
        <v>216</v>
      </c>
      <c r="E14" s="101" t="s">
        <v>218</v>
      </c>
      <c r="F14" s="101" t="s">
        <v>219</v>
      </c>
      <c r="G14" s="102"/>
    </row>
    <row r="15" spans="1:8" ht="30" customHeight="1">
      <c r="A15" s="108"/>
      <c r="B15" s="110" t="s">
        <v>244</v>
      </c>
      <c r="C15" s="117">
        <v>60</v>
      </c>
      <c r="D15" s="118">
        <v>84</v>
      </c>
      <c r="E15" s="118">
        <v>76</v>
      </c>
      <c r="F15" s="118">
        <v>57</v>
      </c>
      <c r="G15" s="119">
        <v>42</v>
      </c>
    </row>
    <row r="16" spans="1:8" ht="30" customHeight="1">
      <c r="A16" s="109"/>
      <c r="B16" s="111" t="s">
        <v>245</v>
      </c>
      <c r="C16" s="120">
        <v>22</v>
      </c>
      <c r="D16" s="121">
        <v>27</v>
      </c>
      <c r="E16" s="121">
        <v>25</v>
      </c>
      <c r="F16" s="121">
        <v>17</v>
      </c>
      <c r="G16" s="122">
        <v>13</v>
      </c>
    </row>
    <row r="17" spans="1:8" s="19" customFormat="1" ht="30" customHeight="1">
      <c r="A17" s="112"/>
      <c r="B17" s="113"/>
      <c r="C17" s="18"/>
      <c r="D17" s="18"/>
      <c r="E17" s="18"/>
      <c r="F17" s="18"/>
      <c r="G17" s="18"/>
      <c r="H17" s="18"/>
    </row>
    <row r="18" spans="1:8" ht="17.25" customHeight="1">
      <c r="A18" s="299" t="s">
        <v>239</v>
      </c>
      <c r="B18" s="300"/>
      <c r="C18" s="105" t="s">
        <v>227</v>
      </c>
      <c r="D18" s="97" t="s">
        <v>214</v>
      </c>
      <c r="E18" s="19"/>
      <c r="F18" s="19"/>
    </row>
    <row r="19" spans="1:8" ht="17.25" customHeight="1">
      <c r="A19" s="301"/>
      <c r="B19" s="302"/>
      <c r="C19" s="106" t="s">
        <v>219</v>
      </c>
      <c r="D19" s="102"/>
      <c r="E19" s="18"/>
      <c r="F19" s="18"/>
    </row>
    <row r="20" spans="1:8" ht="30" customHeight="1">
      <c r="A20" s="108"/>
      <c r="B20" s="110" t="s">
        <v>244</v>
      </c>
      <c r="C20" s="117">
        <v>44</v>
      </c>
      <c r="D20" s="119">
        <v>33</v>
      </c>
      <c r="E20" s="18"/>
      <c r="F20" s="18"/>
    </row>
    <row r="21" spans="1:8" ht="30" customHeight="1">
      <c r="A21" s="109"/>
      <c r="B21" s="111" t="s">
        <v>245</v>
      </c>
      <c r="C21" s="120">
        <v>21</v>
      </c>
      <c r="D21" s="122">
        <v>17</v>
      </c>
      <c r="E21" s="18"/>
      <c r="F21" s="18"/>
    </row>
    <row r="22" spans="1:8" ht="17.25" customHeight="1">
      <c r="C22" s="18"/>
      <c r="D22" s="18"/>
      <c r="E22" s="18"/>
    </row>
  </sheetData>
  <mergeCells count="4">
    <mergeCell ref="A3:B4"/>
    <mergeCell ref="A8:B9"/>
    <mergeCell ref="A13:B14"/>
    <mergeCell ref="A18:B19"/>
  </mergeCells>
  <phoneticPr fontId="8"/>
  <pageMargins left="0.59055118110236227" right="0.59055118110236227" top="0.59055118110236227" bottom="0.39370078740157483" header="0.39370078740157483" footer="0"/>
  <pageSetup paperSize="9" scale="92" firstPageNumber="34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workbookViewId="0">
      <selection activeCell="F27" sqref="F27"/>
    </sheetView>
  </sheetViews>
  <sheetFormatPr defaultRowHeight="15" customHeight="1"/>
  <cols>
    <col min="1" max="1" width="3.75" style="15" customWidth="1"/>
    <col min="2" max="2" width="10.625" style="15" customWidth="1"/>
    <col min="3" max="3" width="14.375" style="15" customWidth="1"/>
    <col min="4" max="8" width="12.5" style="15" customWidth="1"/>
    <col min="9" max="9" width="7.125" style="15" customWidth="1"/>
    <col min="10" max="16384" width="9" style="15"/>
  </cols>
  <sheetData>
    <row r="1" spans="1:8" ht="15" customHeight="1">
      <c r="A1" s="15" t="s">
        <v>182</v>
      </c>
    </row>
    <row r="2" spans="1:8" ht="15" customHeight="1">
      <c r="G2" s="123"/>
      <c r="H2" s="123"/>
    </row>
    <row r="3" spans="1:8" ht="26.25" customHeight="1">
      <c r="A3" s="315" t="s">
        <v>240</v>
      </c>
      <c r="B3" s="316"/>
      <c r="C3" s="317"/>
      <c r="D3" s="303" t="s">
        <v>175</v>
      </c>
      <c r="E3" s="310" t="s">
        <v>176</v>
      </c>
      <c r="F3" s="310" t="s">
        <v>177</v>
      </c>
      <c r="G3" s="310" t="s">
        <v>178</v>
      </c>
      <c r="H3" s="305" t="s">
        <v>254</v>
      </c>
    </row>
    <row r="4" spans="1:8" ht="26.25" customHeight="1">
      <c r="A4" s="318"/>
      <c r="B4" s="319"/>
      <c r="C4" s="320"/>
      <c r="D4" s="304"/>
      <c r="E4" s="311"/>
      <c r="F4" s="311"/>
      <c r="G4" s="311"/>
      <c r="H4" s="306"/>
    </row>
    <row r="5" spans="1:8" ht="45" customHeight="1">
      <c r="A5" s="307" t="s">
        <v>183</v>
      </c>
      <c r="B5" s="310" t="s">
        <v>184</v>
      </c>
      <c r="C5" s="114" t="s">
        <v>185</v>
      </c>
      <c r="D5" s="20" t="s">
        <v>255</v>
      </c>
      <c r="E5" s="21" t="s">
        <v>255</v>
      </c>
      <c r="F5" s="28">
        <v>64500</v>
      </c>
      <c r="G5" s="28">
        <v>33700</v>
      </c>
      <c r="H5" s="29">
        <v>98200</v>
      </c>
    </row>
    <row r="6" spans="1:8" ht="45" customHeight="1">
      <c r="A6" s="308"/>
      <c r="B6" s="312"/>
      <c r="C6" s="115" t="s">
        <v>186</v>
      </c>
      <c r="D6" s="64">
        <v>131700</v>
      </c>
      <c r="E6" s="30">
        <v>22500</v>
      </c>
      <c r="F6" s="22" t="s">
        <v>255</v>
      </c>
      <c r="G6" s="30">
        <v>118000</v>
      </c>
      <c r="H6" s="31">
        <v>272200</v>
      </c>
    </row>
    <row r="7" spans="1:8" ht="45" customHeight="1">
      <c r="A7" s="308"/>
      <c r="B7" s="312" t="s">
        <v>187</v>
      </c>
      <c r="C7" s="124" t="s">
        <v>188</v>
      </c>
      <c r="D7" s="65" t="s">
        <v>189</v>
      </c>
      <c r="E7" s="66" t="s">
        <v>190</v>
      </c>
      <c r="F7" s="66" t="s">
        <v>207</v>
      </c>
      <c r="G7" s="66" t="s">
        <v>191</v>
      </c>
      <c r="H7" s="23" t="s">
        <v>37</v>
      </c>
    </row>
    <row r="8" spans="1:8" ht="45" customHeight="1">
      <c r="A8" s="308"/>
      <c r="B8" s="312"/>
      <c r="C8" s="115" t="s">
        <v>192</v>
      </c>
      <c r="D8" s="67">
        <v>1.524</v>
      </c>
      <c r="E8" s="68">
        <v>0.26100000000000001</v>
      </c>
      <c r="F8" s="68">
        <v>0.32400000000000001</v>
      </c>
      <c r="G8" s="68">
        <v>0.36899999999999999</v>
      </c>
      <c r="H8" s="153">
        <v>2.4779999999999998</v>
      </c>
    </row>
    <row r="9" spans="1:8" ht="45" customHeight="1">
      <c r="A9" s="308"/>
      <c r="B9" s="312"/>
      <c r="C9" s="124" t="s">
        <v>188</v>
      </c>
      <c r="D9" s="24" t="s">
        <v>255</v>
      </c>
      <c r="E9" s="25" t="s">
        <v>255</v>
      </c>
      <c r="F9" s="66" t="s">
        <v>193</v>
      </c>
      <c r="G9" s="66" t="s">
        <v>194</v>
      </c>
      <c r="H9" s="23" t="s">
        <v>37</v>
      </c>
    </row>
    <row r="10" spans="1:8" ht="45" customHeight="1">
      <c r="A10" s="309"/>
      <c r="B10" s="321"/>
      <c r="C10" s="116" t="s">
        <v>195</v>
      </c>
      <c r="D10" s="26" t="s">
        <v>255</v>
      </c>
      <c r="E10" s="27" t="s">
        <v>255</v>
      </c>
      <c r="F10" s="69">
        <v>0.42199999999999999</v>
      </c>
      <c r="G10" s="69">
        <v>1.1200000000000001</v>
      </c>
      <c r="H10" s="32">
        <v>1.542</v>
      </c>
    </row>
    <row r="11" spans="1:8" ht="45" customHeight="1">
      <c r="A11" s="307" t="s">
        <v>196</v>
      </c>
      <c r="B11" s="313" t="s">
        <v>197</v>
      </c>
      <c r="C11" s="114" t="s">
        <v>198</v>
      </c>
      <c r="D11" s="33">
        <v>16</v>
      </c>
      <c r="E11" s="28">
        <v>8</v>
      </c>
      <c r="F11" s="28">
        <v>18</v>
      </c>
      <c r="G11" s="34">
        <v>24</v>
      </c>
      <c r="H11" s="29">
        <v>66</v>
      </c>
    </row>
    <row r="12" spans="1:8" ht="45" customHeight="1">
      <c r="A12" s="308"/>
      <c r="B12" s="314"/>
      <c r="C12" s="115" t="s">
        <v>256</v>
      </c>
      <c r="D12" s="64">
        <v>122500</v>
      </c>
      <c r="E12" s="30">
        <v>21000</v>
      </c>
      <c r="F12" s="30">
        <v>60600</v>
      </c>
      <c r="G12" s="35">
        <v>141110</v>
      </c>
      <c r="H12" s="31">
        <v>345210</v>
      </c>
    </row>
    <row r="13" spans="1:8" ht="45" customHeight="1">
      <c r="A13" s="308"/>
      <c r="B13" s="314" t="s">
        <v>199</v>
      </c>
      <c r="C13" s="115" t="s">
        <v>200</v>
      </c>
      <c r="D13" s="64">
        <v>2</v>
      </c>
      <c r="E13" s="30">
        <v>2</v>
      </c>
      <c r="F13" s="30">
        <v>4</v>
      </c>
      <c r="G13" s="35">
        <v>4</v>
      </c>
      <c r="H13" s="31">
        <v>12</v>
      </c>
    </row>
    <row r="14" spans="1:8" ht="45" customHeight="1">
      <c r="A14" s="309"/>
      <c r="B14" s="311"/>
      <c r="C14" s="116" t="s">
        <v>201</v>
      </c>
      <c r="D14" s="36">
        <v>10260</v>
      </c>
      <c r="E14" s="37">
        <v>1920</v>
      </c>
      <c r="F14" s="37">
        <v>5284</v>
      </c>
      <c r="G14" s="38">
        <v>13058</v>
      </c>
      <c r="H14" s="39">
        <v>30522</v>
      </c>
    </row>
    <row r="15" spans="1:8" ht="45" customHeight="1">
      <c r="A15" s="307" t="s">
        <v>202</v>
      </c>
      <c r="B15" s="310" t="s">
        <v>203</v>
      </c>
      <c r="C15" s="305"/>
      <c r="D15" s="33">
        <v>2573</v>
      </c>
      <c r="E15" s="21" t="s">
        <v>255</v>
      </c>
      <c r="F15" s="28">
        <v>1256</v>
      </c>
      <c r="G15" s="34">
        <v>4879</v>
      </c>
      <c r="H15" s="29">
        <v>8708</v>
      </c>
    </row>
    <row r="16" spans="1:8" ht="45" customHeight="1">
      <c r="A16" s="308"/>
      <c r="B16" s="312" t="s">
        <v>204</v>
      </c>
      <c r="C16" s="322"/>
      <c r="D16" s="40" t="s">
        <v>255</v>
      </c>
      <c r="E16" s="30">
        <v>3314</v>
      </c>
      <c r="F16" s="30">
        <v>9468</v>
      </c>
      <c r="G16" s="35">
        <v>8524</v>
      </c>
      <c r="H16" s="31">
        <v>21306</v>
      </c>
    </row>
    <row r="17" spans="1:8" ht="45" customHeight="1">
      <c r="A17" s="309"/>
      <c r="B17" s="321" t="s">
        <v>205</v>
      </c>
      <c r="C17" s="306"/>
      <c r="D17" s="41" t="s">
        <v>255</v>
      </c>
      <c r="E17" s="37">
        <v>68</v>
      </c>
      <c r="F17" s="37">
        <v>8503</v>
      </c>
      <c r="G17" s="38">
        <v>525</v>
      </c>
      <c r="H17" s="39">
        <v>9096</v>
      </c>
    </row>
    <row r="18" spans="1:8" ht="45" customHeight="1">
      <c r="A18" s="307" t="s">
        <v>206</v>
      </c>
      <c r="B18" s="310" t="s">
        <v>204</v>
      </c>
      <c r="C18" s="305"/>
      <c r="D18" s="33">
        <v>65923</v>
      </c>
      <c r="E18" s="28">
        <v>11716</v>
      </c>
      <c r="F18" s="28">
        <v>38918</v>
      </c>
      <c r="G18" s="34">
        <v>47957</v>
      </c>
      <c r="H18" s="29">
        <f>SUM(D18:G18)</f>
        <v>164514</v>
      </c>
    </row>
    <row r="19" spans="1:8" ht="45" customHeight="1">
      <c r="A19" s="309"/>
      <c r="B19" s="321" t="s">
        <v>205</v>
      </c>
      <c r="C19" s="306"/>
      <c r="D19" s="36">
        <v>47348</v>
      </c>
      <c r="E19" s="37">
        <v>379</v>
      </c>
      <c r="F19" s="37">
        <v>5090</v>
      </c>
      <c r="G19" s="38">
        <v>9110</v>
      </c>
      <c r="H19" s="39">
        <f>SUM(D19:G19)</f>
        <v>61927</v>
      </c>
    </row>
    <row r="20" spans="1:8" ht="15" customHeight="1">
      <c r="D20" s="16"/>
      <c r="E20" s="16"/>
      <c r="F20" s="16"/>
      <c r="G20" s="16"/>
      <c r="H20" s="16"/>
    </row>
  </sheetData>
  <mergeCells count="19">
    <mergeCell ref="A18:A19"/>
    <mergeCell ref="B5:B6"/>
    <mergeCell ref="B11:B12"/>
    <mergeCell ref="B13:B14"/>
    <mergeCell ref="A3:C4"/>
    <mergeCell ref="B7:B10"/>
    <mergeCell ref="B17:C17"/>
    <mergeCell ref="A5:A10"/>
    <mergeCell ref="B19:C19"/>
    <mergeCell ref="B18:C18"/>
    <mergeCell ref="B15:C15"/>
    <mergeCell ref="B16:C16"/>
    <mergeCell ref="D3:D4"/>
    <mergeCell ref="H3:H4"/>
    <mergeCell ref="A11:A14"/>
    <mergeCell ref="A15:A17"/>
    <mergeCell ref="E3:E4"/>
    <mergeCell ref="F3:F4"/>
    <mergeCell ref="G3:G4"/>
  </mergeCells>
  <phoneticPr fontId="2"/>
  <pageMargins left="0.59055118110236227" right="0.59055118110236227" top="0.59055118110236227" bottom="0.39370078740157483" header="0.39370078740157483" footer="0"/>
  <pageSetup paperSize="9" firstPageNumber="35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1図</vt:lpstr>
      <vt:lpstr>2計画</vt:lpstr>
      <vt:lpstr>3-4供給</vt:lpstr>
      <vt:lpstr>5財務</vt:lpstr>
      <vt:lpstr>6料金</vt:lpstr>
      <vt:lpstr>7施設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2016-03-11T00:50:26Z</cp:lastPrinted>
  <dcterms:created xsi:type="dcterms:W3CDTF">2010-09-03T07:52:38Z</dcterms:created>
  <dcterms:modified xsi:type="dcterms:W3CDTF">2017-05-11T02:02:11Z</dcterms:modified>
</cp:coreProperties>
</file>