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07" activeTab="0"/>
  </bookViews>
  <sheets>
    <sheet name="目次" sheetId="1" r:id="rId1"/>
    <sheet name="１" sheetId="2" r:id="rId2"/>
    <sheet name="2-1" sheetId="3" r:id="rId3"/>
    <sheet name="2-2" sheetId="4" r:id="rId4"/>
    <sheet name="３" sheetId="5" r:id="rId5"/>
    <sheet name="４" sheetId="6" r:id="rId6"/>
    <sheet name="５" sheetId="7" r:id="rId7"/>
    <sheet name="６" sheetId="8" r:id="rId8"/>
    <sheet name="７" sheetId="9" r:id="rId9"/>
    <sheet name="８" sheetId="10" r:id="rId10"/>
    <sheet name="９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7">'16'!$A$1:$AS$51</definedName>
    <definedName name="_xlnm.Print_Area" localSheetId="18">'17'!$A$1:$Z$90</definedName>
    <definedName name="_xlnm.Print_Area" localSheetId="19">'18'!$A$1:$V$70</definedName>
    <definedName name="_xlnm.Print_Area" localSheetId="20">'19'!$A$1:$T$69</definedName>
    <definedName name="_xlnm.Print_Area" localSheetId="22">'21'!$A$1:$H$62</definedName>
    <definedName name="_xlnm.Print_Area" localSheetId="23">'22'!$A$1:$H$62</definedName>
    <definedName name="_xlnm.Print_Area" localSheetId="4">'３'!$A:$N</definedName>
    <definedName name="_xlnm.Print_Area" localSheetId="5">'４'!$A$1:$K$56</definedName>
    <definedName name="_xlnm.Print_Area" localSheetId="7">'６'!$A:$K</definedName>
    <definedName name="Rangai0">#REF!</definedName>
    <definedName name="Record1" localSheetId="17">'16'!Record1</definedName>
    <definedName name="Record1">[0]!Record1</definedName>
    <definedName name="Title">#REF!</definedName>
    <definedName name="TitleEnglish">#REF!</definedName>
    <definedName name="河北">#REF!</definedName>
    <definedName name="寒河江">#REF!</definedName>
    <definedName name="金山">#REF!</definedName>
    <definedName name="郡部">#REF!</definedName>
    <definedName name="戸沢">#REF!</definedName>
    <definedName name="高畠">#REF!</definedName>
    <definedName name="最上">#REF!</definedName>
    <definedName name="最上地域">#REF!</definedName>
    <definedName name="鮭川">#REF!</definedName>
    <definedName name="三川">#REF!</definedName>
    <definedName name="山形">#REF!</definedName>
    <definedName name="山辺">#REF!</definedName>
    <definedName name="市部">#REF!</definedName>
    <definedName name="酒田">#REF!</definedName>
    <definedName name="舟形">#REF!</definedName>
    <definedName name="小国">#REF!</definedName>
    <definedName name="庄内">#REF!</definedName>
    <definedName name="上山">#REF!</definedName>
    <definedName name="新庄">#REF!</definedName>
    <definedName name="真室川">#REF!</definedName>
    <definedName name="西川">#REF!</definedName>
    <definedName name="川西">#REF!</definedName>
    <definedName name="村山">#REF!</definedName>
    <definedName name="村山地域">#REF!</definedName>
    <definedName name="大江">#REF!</definedName>
    <definedName name="大石田">#REF!</definedName>
    <definedName name="大蔵">#REF!</definedName>
    <definedName name="置賜地域">#REF!</definedName>
    <definedName name="中山">#REF!</definedName>
    <definedName name="朝日">#REF!</definedName>
    <definedName name="長井">#REF!</definedName>
    <definedName name="鶴岡">#REF!</definedName>
    <definedName name="天童">#REF!</definedName>
    <definedName name="東根">#REF!</definedName>
    <definedName name="南陽">#REF!</definedName>
    <definedName name="白鷹">#REF!</definedName>
    <definedName name="飯豊">#REF!</definedName>
    <definedName name="尾花沢">#REF!</definedName>
    <definedName name="米沢">#REF!</definedName>
    <definedName name="遊佐">#REF!</definedName>
  </definedNames>
  <calcPr calcMode="manual" fullCalcOnLoad="1"/>
</workbook>
</file>

<file path=xl/sharedStrings.xml><?xml version="1.0" encoding="utf-8"?>
<sst xmlns="http://schemas.openxmlformats.org/spreadsheetml/2006/main" count="2021" uniqueCount="642">
  <si>
    <t>(平成21年10月～平成22年9月）</t>
  </si>
  <si>
    <t>平成21年10月～22年９月</t>
  </si>
  <si>
    <r>
      <t>第13表　</t>
    </r>
    <r>
      <rPr>
        <sz val="14"/>
        <rFont val="ＭＳ Ｐ明朝"/>
        <family val="1"/>
      </rPr>
      <t>月別世帯動態</t>
    </r>
  </si>
  <si>
    <t>(注)世帯動態は当該月の１日から末日までの累計</t>
  </si>
  <si>
    <t>第14表</t>
  </si>
  <si>
    <t>(平成21年10月～平成22年９月)</t>
  </si>
  <si>
    <t>平成2１年</t>
  </si>
  <si>
    <t>平成22年</t>
  </si>
  <si>
    <t>第15表</t>
  </si>
  <si>
    <t>市町村、月別転入・転出者数(県内・県外転出入者の総数)</t>
  </si>
  <si>
    <t>第16表</t>
  </si>
  <si>
    <t xml:space="preserve">
   　転出先
転出前
の居住地</t>
  </si>
  <si>
    <t>転入者総数</t>
  </si>
  <si>
    <t>置賜地域</t>
  </si>
  <si>
    <t>転出者総数</t>
  </si>
  <si>
    <t>村山地域</t>
  </si>
  <si>
    <t>(昭和10年～平成22年)</t>
  </si>
  <si>
    <t>(注１)</t>
  </si>
  <si>
    <t>(注2)</t>
  </si>
  <si>
    <t>(注3)</t>
  </si>
  <si>
    <t>(注4)</t>
  </si>
  <si>
    <t>(注5)</t>
  </si>
  <si>
    <t>(注6)</t>
  </si>
  <si>
    <t>(注7)</t>
  </si>
  <si>
    <t>(注7・8)</t>
  </si>
  <si>
    <t>（平成５年～２２年)</t>
  </si>
  <si>
    <t>※</t>
  </si>
  <si>
    <t>１８</t>
  </si>
  <si>
    <t>１９</t>
  </si>
  <si>
    <t>２０</t>
  </si>
  <si>
    <t>２１</t>
  </si>
  <si>
    <t>２２</t>
  </si>
  <si>
    <t>（国調速報値）</t>
  </si>
  <si>
    <t>　(注）　平成17年以前の人口は、平成22年10月1日現在の市町村単位に組み替えて集計している。</t>
  </si>
  <si>
    <t>　※　平成18年から平成21年までの推計人口は、平成22年国勢調査速報値人口を基に遡及改定(補間補正)した数値である。</t>
  </si>
  <si>
    <t>（平成５年10月～平成22年９月）</t>
  </si>
  <si>
    <t>21年10月</t>
  </si>
  <si>
    <t>～22年9月</t>
  </si>
  <si>
    <t>　(注）　平成17年以前の人口増減数は、平成22年10月1日現在の市町村単位に組み替えて集計している。</t>
  </si>
  <si>
    <t>　</t>
  </si>
  <si>
    <t>　※　平成17年10月から平成22年9月までの人口増減数は、平成22年国勢調査速報値人口を 基に遡及改定</t>
  </si>
  <si>
    <t>　　 　(補間補正)した数値である。</t>
  </si>
  <si>
    <t>（平成５年～平成２２年)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</si>
  <si>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</si>
  <si>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</si>
  <si>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</si>
  <si>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</si>
  <si>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</si>
  <si>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</si>
  <si>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</si>
  <si>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</si>
  <si>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</si>
  <si>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</si>
  <si>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</si>
  <si>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</si>
  <si>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</si>
  <si>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（国調）</t>
  </si>
  <si>
    <t>(国調速報値)</t>
  </si>
  <si>
    <t>　(注）　平成17年以前の世帯数は、平成22年10月1日現在の市町村単位に組み替えて集計している。</t>
  </si>
  <si>
    <t>　※　 平成18年から平成21年までの世帯数は、平成22年国勢調査速報値世帯数を基に遡及改定(補間補正)した数値である。</t>
  </si>
  <si>
    <t>市町村、年次別補正推計人口（平成17年～平成22年）</t>
  </si>
  <si>
    <t>補正後の推計人口</t>
  </si>
  <si>
    <t>(確定値)</t>
  </si>
  <si>
    <t>(速報値)</t>
  </si>
  <si>
    <t>国調人口</t>
  </si>
  <si>
    <t>総   数</t>
  </si>
  <si>
    <t xml:space="preserve"> </t>
  </si>
  <si>
    <t>(注）　平成17年の国勢調査人口は、平成22年10月1日現在の市町村単位に組み替えて集計している。</t>
  </si>
  <si>
    <t>市町村、年次別補正世帯数（平成17年～平成22年）</t>
  </si>
  <si>
    <t>補正後の推計世帯数</t>
  </si>
  <si>
    <t>国調世帯数</t>
  </si>
  <si>
    <t>(注）　平成17年の国勢調査世帯数は、平成22年10月1日現在の市町村単位に組み替えて集計している。</t>
  </si>
  <si>
    <t>（大正９年～平成22年）</t>
  </si>
  <si>
    <t>(注）　平成17年以前の国勢調査人口は、平成22年10月1日現在の市町村単位に組み替えて集計している。</t>
  </si>
  <si>
    <t>全国、都道府県別、年次別（国調）人口</t>
  </si>
  <si>
    <t>平成２２年</t>
  </si>
  <si>
    <t>(注1)</t>
  </si>
  <si>
    <t xml:space="preserve"> (注1) 九州には沖縄県を含む。</t>
  </si>
  <si>
    <t xml:space="preserve"> (注2) 長野県と岐阜県との境界紛争地域の人口(73人)は、全国及び中部には含まれるが、両県には含まれていない。</t>
  </si>
  <si>
    <t>地域別推計人口の推移（その１）</t>
  </si>
  <si>
    <t>地域別推計人口の推移（その２）</t>
  </si>
  <si>
    <t>市町村、男女別社会増減数</t>
  </si>
  <si>
    <t>市町村、男女別転入・転出者数</t>
  </si>
  <si>
    <t>市町村別社会増減率</t>
  </si>
  <si>
    <t>市町村別世帯動態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</si>
  <si>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</si>
  <si>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</si>
  <si>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</si>
  <si>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</si>
  <si>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</si>
  <si>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</si>
  <si>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</si>
  <si>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</si>
  <si>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</si>
  <si>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</si>
  <si>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</si>
  <si>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</si>
  <si>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</si>
  <si>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（国調）</t>
  </si>
  <si>
    <t>第20表</t>
  </si>
  <si>
    <t>年齢(３区分)、男女別推計人口及び世帯数の推移</t>
  </si>
  <si>
    <t>総　　　人　　　口</t>
  </si>
  <si>
    <t>男　　女　　別　　人　　口</t>
  </si>
  <si>
    <t>年　　齢　　別　　人　　口</t>
  </si>
  <si>
    <t>世　　　　　　　帯</t>
  </si>
  <si>
    <t>増加率</t>
  </si>
  <si>
    <t>男 （％）</t>
  </si>
  <si>
    <t>女 （％）</t>
  </si>
  <si>
    <t>性比</t>
  </si>
  <si>
    <t>０～14歳　（％）</t>
  </si>
  <si>
    <t>15～64歳　（％）</t>
  </si>
  <si>
    <t>65歳以上（％）</t>
  </si>
  <si>
    <t>世帯数</t>
  </si>
  <si>
    <t>－</t>
  </si>
  <si>
    <t>第21表</t>
  </si>
  <si>
    <t>第22表</t>
  </si>
  <si>
    <t>市町村、年次別人口増減数</t>
  </si>
  <si>
    <t>５年10月</t>
  </si>
  <si>
    <t>６年10月</t>
  </si>
  <si>
    <t>７年10月</t>
  </si>
  <si>
    <t>８年10月</t>
  </si>
  <si>
    <t>９年10月</t>
  </si>
  <si>
    <t>10年10月</t>
  </si>
  <si>
    <t>１１年10月</t>
  </si>
  <si>
    <t>12年10月</t>
  </si>
  <si>
    <t>13年10月</t>
  </si>
  <si>
    <t>14年10月</t>
  </si>
  <si>
    <t>15年10月</t>
  </si>
  <si>
    <t>16年10月</t>
  </si>
  <si>
    <t>17年10月</t>
  </si>
  <si>
    <t>18年10月</t>
  </si>
  <si>
    <t>19年10月</t>
  </si>
  <si>
    <t>20年10月</t>
  </si>
  <si>
    <t>～６年９月</t>
  </si>
  <si>
    <t>～７年９月</t>
  </si>
  <si>
    <t>～８年９月</t>
  </si>
  <si>
    <t>～９年９月</t>
  </si>
  <si>
    <t>～10年９月</t>
  </si>
  <si>
    <t>～11年９月</t>
  </si>
  <si>
    <t>～12年９月</t>
  </si>
  <si>
    <t>～13年９月</t>
  </si>
  <si>
    <t>～14年９月</t>
  </si>
  <si>
    <t>～15年９月</t>
  </si>
  <si>
    <t>～16年９月</t>
  </si>
  <si>
    <t>～17年９月</t>
  </si>
  <si>
    <t>～18年９月</t>
  </si>
  <si>
    <t>～19年９月</t>
  </si>
  <si>
    <t>～20年９月</t>
  </si>
  <si>
    <t>～21年９月</t>
  </si>
  <si>
    <t>第23表</t>
  </si>
  <si>
    <t>市町村、年次別世帯数</t>
  </si>
  <si>
    <t>神奈川県</t>
  </si>
  <si>
    <t>和歌山県</t>
  </si>
  <si>
    <t>鹿児島県</t>
  </si>
  <si>
    <t>第24表</t>
  </si>
  <si>
    <t>市町村、年次別（国調）人口</t>
  </si>
  <si>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</si>
  <si>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</si>
  <si>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</si>
  <si>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</si>
  <si>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</si>
  <si>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</si>
  <si>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</si>
  <si>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</si>
  <si>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</si>
  <si>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</si>
  <si>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</si>
  <si>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</si>
  <si>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</si>
  <si>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</si>
  <si>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</si>
  <si>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</si>
  <si>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</si>
  <si>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</si>
  <si>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市 部 別</t>
  </si>
  <si>
    <t>郡 部 別</t>
  </si>
  <si>
    <t>平成１２年</t>
  </si>
  <si>
    <t>平成１７年</t>
  </si>
  <si>
    <t>全　　国</t>
  </si>
  <si>
    <t>北 海 道</t>
  </si>
  <si>
    <t>東　　北</t>
  </si>
  <si>
    <t>関　　東</t>
  </si>
  <si>
    <t>中　　部</t>
  </si>
  <si>
    <t>近　　畿</t>
  </si>
  <si>
    <t>中　　国</t>
  </si>
  <si>
    <t>四　　国</t>
  </si>
  <si>
    <t>九　　州</t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</si>
  <si>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</si>
  <si>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</si>
  <si>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</si>
  <si>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</si>
  <si>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</si>
  <si>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</si>
  <si>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</si>
  <si>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</si>
  <si>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</si>
  <si>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</si>
  <si>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</si>
  <si>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</si>
  <si>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</si>
  <si>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</si>
  <si>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</si>
  <si>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</si>
  <si>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</si>
  <si>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</si>
  <si>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</si>
  <si>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</si>
  <si>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</si>
  <si>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</si>
  <si>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</si>
  <si>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</si>
  <si>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</si>
  <si>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</si>
  <si>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</si>
  <si>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</si>
  <si>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</si>
  <si>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</si>
  <si>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</si>
  <si>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</si>
  <si>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</si>
  <si>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</si>
  <si>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</si>
  <si>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</si>
  <si>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</si>
  <si>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</si>
  <si>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</si>
  <si>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</si>
  <si>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</si>
  <si>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</si>
  <si>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</si>
  <si>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</si>
  <si>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</si>
  <si>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</si>
  <si>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</si>
  <si>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</si>
  <si>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</si>
  <si>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</si>
  <si>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</si>
  <si>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</si>
  <si>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</si>
  <si>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</si>
  <si>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</si>
  <si>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</si>
  <si>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</si>
  <si>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</si>
  <si>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</si>
  <si>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</si>
  <si>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</si>
  <si>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</si>
  <si>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</si>
  <si>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</si>
  <si>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</si>
  <si>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</si>
  <si>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</si>
  <si>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</si>
  <si>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</si>
  <si>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</si>
  <si>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</si>
  <si>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</si>
  <si>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</si>
  <si>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</si>
  <si>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</si>
  <si>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</si>
  <si>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</si>
  <si>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</si>
  <si>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</si>
  <si>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</si>
  <si>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</si>
  <si>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</si>
  <si>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</si>
  <si>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</si>
  <si>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</si>
  <si>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</si>
  <si>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</si>
  <si>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</si>
  <si>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</si>
  <si>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</si>
  <si>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</si>
  <si>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</si>
  <si>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</si>
  <si>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</si>
  <si>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</si>
  <si>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</si>
  <si>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</si>
  <si>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</si>
  <si>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</si>
  <si>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</si>
  <si>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</si>
  <si>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</si>
  <si>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</si>
  <si>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</si>
  <si>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</si>
  <si>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</si>
  <si>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</si>
  <si>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</si>
  <si>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</si>
  <si>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</si>
  <si>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遊 佐 町</t>
  </si>
  <si>
    <t>増加数</t>
  </si>
  <si>
    <t>出生</t>
  </si>
  <si>
    <t>死亡</t>
  </si>
  <si>
    <t>自然</t>
  </si>
  <si>
    <t>県内</t>
  </si>
  <si>
    <t>県外</t>
  </si>
  <si>
    <t>総数</t>
  </si>
  <si>
    <t>転入</t>
  </si>
  <si>
    <t>転出</t>
  </si>
  <si>
    <t>村山地域</t>
  </si>
  <si>
    <t>最上地域</t>
  </si>
  <si>
    <t>置賜地域</t>
  </si>
  <si>
    <t>庄内地域</t>
  </si>
  <si>
    <t>庄 内 町</t>
  </si>
  <si>
    <t>男</t>
  </si>
  <si>
    <t>女</t>
  </si>
  <si>
    <t>総　数</t>
  </si>
  <si>
    <t>出生率</t>
  </si>
  <si>
    <t>死亡率</t>
  </si>
  <si>
    <t>地域別推計人口の推移（つづき）</t>
  </si>
  <si>
    <t>昭和</t>
  </si>
  <si>
    <t>年</t>
  </si>
  <si>
    <t>元</t>
  </si>
  <si>
    <t>平成</t>
  </si>
  <si>
    <t>増減数</t>
  </si>
  <si>
    <t>補間
補正数</t>
  </si>
  <si>
    <t>年</t>
  </si>
  <si>
    <t>平成元年</t>
  </si>
  <si>
    <t>三 川 町</t>
  </si>
  <si>
    <t>増減率</t>
  </si>
  <si>
    <t>市 部 計</t>
  </si>
  <si>
    <t>郡 部 計</t>
  </si>
  <si>
    <t>総　 数</t>
  </si>
  <si>
    <t>市町村、男女別自然増減(出生・死亡)数、自然増減(出生・死亡)率</t>
  </si>
  <si>
    <t>自然増減数</t>
  </si>
  <si>
    <t>出　　　　生</t>
  </si>
  <si>
    <t>死　　　　亡</t>
  </si>
  <si>
    <t>総　　数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</si>
  <si>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</si>
  <si>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</si>
  <si>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</si>
  <si>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</si>
  <si>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</si>
  <si>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</si>
  <si>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</si>
  <si>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</si>
  <si>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</si>
  <si>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</si>
  <si>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</si>
  <si>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</si>
  <si>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</si>
  <si>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</si>
  <si>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</si>
  <si>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</si>
  <si>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</si>
  <si>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</si>
  <si>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</si>
  <si>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</si>
  <si>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</si>
  <si>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</si>
  <si>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</si>
  <si>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</si>
  <si>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</si>
  <si>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</si>
  <si>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</si>
  <si>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</si>
  <si>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</si>
  <si>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</si>
  <si>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</si>
  <si>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</si>
  <si>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遊 佐 町</t>
  </si>
  <si>
    <t>自　然　動　態</t>
  </si>
  <si>
    <t>社　　　会　　　動　　　態</t>
  </si>
  <si>
    <t>出　生</t>
  </si>
  <si>
    <t>死　亡</t>
  </si>
  <si>
    <t>転　　　　入</t>
  </si>
  <si>
    <t>転　　　　出</t>
  </si>
  <si>
    <t>県　内</t>
  </si>
  <si>
    <t>県　外</t>
  </si>
  <si>
    <t>人　　口</t>
  </si>
  <si>
    <t>年　　　次</t>
  </si>
  <si>
    <t>村　　　　山　　　　地　　　　域</t>
  </si>
  <si>
    <t>庄　　　　内　　　　地　　　　域</t>
  </si>
  <si>
    <t>自然
増減数</t>
  </si>
  <si>
    <t>社会
増減数</t>
  </si>
  <si>
    <t>増　減　数</t>
  </si>
  <si>
    <t>自然増減</t>
  </si>
  <si>
    <t>社会増減</t>
  </si>
  <si>
    <t>山　　　形　　　県</t>
  </si>
  <si>
    <t>村　　山　　地　　域</t>
  </si>
  <si>
    <t>最　　上　　地　　域</t>
  </si>
  <si>
    <t>置　　賜　　地　　域</t>
  </si>
  <si>
    <t>人　口</t>
  </si>
  <si>
    <t>庄　　内　　地　　域</t>
  </si>
  <si>
    <t>年　　次</t>
  </si>
  <si>
    <t>人　　　口</t>
  </si>
  <si>
    <t>自然
増減数</t>
  </si>
  <si>
    <t>山　　　　　　　　形　　　　　　　　県</t>
  </si>
  <si>
    <t>転　　　　　　　入</t>
  </si>
  <si>
    <t>転　　　　　　　出</t>
  </si>
  <si>
    <t>世　帯</t>
  </si>
  <si>
    <t>その１</t>
  </si>
  <si>
    <t>年　次</t>
  </si>
  <si>
    <t>平成</t>
  </si>
  <si>
    <t>その２</t>
  </si>
  <si>
    <t>置　　　　　賜　　　　　地　　　　　域</t>
  </si>
  <si>
    <t>最　　　　　上　　　　　地　　　　　域</t>
  </si>
  <si>
    <t>その２</t>
  </si>
  <si>
    <t>昭和62年</t>
  </si>
  <si>
    <t>平成21年</t>
  </si>
  <si>
    <t>計</t>
  </si>
  <si>
    <t>(10～９月)</t>
  </si>
  <si>
    <t>10月</t>
  </si>
  <si>
    <t>11月</t>
  </si>
  <si>
    <t>12月</t>
  </si>
  <si>
    <t>１月</t>
  </si>
  <si>
    <t>２月</t>
  </si>
  <si>
    <t>３月</t>
  </si>
  <si>
    <t>(10～３月)</t>
  </si>
  <si>
    <t>４月</t>
  </si>
  <si>
    <t>５月</t>
  </si>
  <si>
    <t>６月</t>
  </si>
  <si>
    <t>７月</t>
  </si>
  <si>
    <t>８月</t>
  </si>
  <si>
    <t>９月</t>
  </si>
  <si>
    <t>(４～９月)</t>
  </si>
  <si>
    <t>第３表</t>
  </si>
  <si>
    <t>第４表</t>
  </si>
  <si>
    <t>社会増減数</t>
  </si>
  <si>
    <t>県内移動による増減数</t>
  </si>
  <si>
    <t>県外移動による増減数</t>
  </si>
  <si>
    <t>第５表</t>
  </si>
  <si>
    <t>転　　　　　　　　　　　　　　　　　　　　入</t>
  </si>
  <si>
    <t>転　　　　　　　　　　　　　　　　　　　　出</t>
  </si>
  <si>
    <t>総　　　　　　　　数</t>
  </si>
  <si>
    <t>県　　　　　　　　内</t>
  </si>
  <si>
    <t>県　　　　　　　　外</t>
  </si>
  <si>
    <t>社　会　増　減　率
(％)</t>
  </si>
  <si>
    <t>転　　入　　率
(％)</t>
  </si>
  <si>
    <t>転　　出　　率
(％)</t>
  </si>
  <si>
    <t>総    数</t>
  </si>
  <si>
    <t>社　会　動　態</t>
  </si>
  <si>
    <t>県外転入</t>
  </si>
  <si>
    <t>県外転出</t>
  </si>
  <si>
    <t>県内移動</t>
  </si>
  <si>
    <t>総　　　　数</t>
  </si>
  <si>
    <t>第６表</t>
  </si>
  <si>
    <t>第８表</t>
  </si>
  <si>
    <t>年齢（５歳階級）、男女、市部・郡部、地域別自然増減数</t>
  </si>
  <si>
    <t>年齢階級</t>
  </si>
  <si>
    <t>県　　　　　　　　計</t>
  </si>
  <si>
    <t>市　　　　　　　　部</t>
  </si>
  <si>
    <t>郡　　　　　　　　部</t>
  </si>
  <si>
    <t>出生数</t>
  </si>
  <si>
    <t>死亡数</t>
  </si>
  <si>
    <t>100歳以上</t>
  </si>
  <si>
    <t>0～64歳</t>
  </si>
  <si>
    <t>65歳以上</t>
  </si>
  <si>
    <t>第９表</t>
  </si>
  <si>
    <t>総　　　　　　数</t>
  </si>
  <si>
    <t>増　減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</si>
  <si>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</si>
  <si>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</si>
  <si>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</si>
  <si>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</si>
  <si>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</si>
  <si>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</si>
  <si>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</si>
  <si>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</si>
  <si>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</si>
  <si>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</si>
  <si>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</si>
  <si>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</si>
  <si>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</si>
  <si>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</si>
  <si>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</si>
  <si>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</si>
  <si>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</si>
  <si>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</si>
  <si>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</si>
  <si>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</si>
  <si>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第10表</t>
  </si>
  <si>
    <t>年齢（５歳階級）、市部・郡部別社会動態</t>
  </si>
  <si>
    <t>市　　　　　　　　　　　　　　　　　　　　部</t>
  </si>
  <si>
    <t>郡　　　　　　　　　　　　　　　　　　　　部</t>
  </si>
  <si>
    <t>県　内　移　動</t>
  </si>
  <si>
    <t>県　外　移　動</t>
  </si>
  <si>
    <t>総　増　減</t>
  </si>
  <si>
    <t>転　入</t>
  </si>
  <si>
    <t>転　出</t>
  </si>
  <si>
    <t>第11表</t>
  </si>
  <si>
    <t>置　　　　賜　　　　地　　　　域</t>
  </si>
  <si>
    <t>最　　　　上　　　　地　　　　域</t>
  </si>
  <si>
    <t>第12表</t>
  </si>
  <si>
    <t>市町村別世帯動態</t>
  </si>
  <si>
    <t>転　　　　　入</t>
  </si>
  <si>
    <t>転　　　　　出</t>
  </si>
  <si>
    <t>自市町村での</t>
  </si>
  <si>
    <t>増　加</t>
  </si>
  <si>
    <t>県　　内</t>
  </si>
  <si>
    <t>県　　外</t>
  </si>
  <si>
    <t>分　　離</t>
  </si>
  <si>
    <t>合併消滅</t>
  </si>
  <si>
    <t>増　加</t>
  </si>
  <si>
    <t>分　離</t>
  </si>
  <si>
    <t>－</t>
  </si>
  <si>
    <t>第17表</t>
  </si>
  <si>
    <t>市町村、月別出生・死亡数</t>
  </si>
  <si>
    <t>第18表</t>
  </si>
  <si>
    <t>第19表</t>
  </si>
  <si>
    <t>市町村間社会的移動クロス表</t>
  </si>
  <si>
    <t>山形市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</si>
  <si>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</si>
  <si>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</si>
  <si>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</si>
  <si>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</si>
  <si>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</si>
  <si>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</si>
  <si>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</si>
  <si>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</si>
  <si>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</si>
  <si>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</si>
  <si>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</si>
  <si>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新庄市</t>
  </si>
  <si>
    <t>金山町</t>
  </si>
  <si>
    <t>最上町</t>
  </si>
  <si>
    <t>舟形町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</si>
  <si>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</si>
  <si>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</si>
  <si>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</si>
  <si>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</si>
  <si>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</si>
  <si>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</si>
  <si>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</si>
  <si>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</si>
  <si>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</si>
  <si>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</si>
  <si>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</si>
  <si>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</si>
  <si>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</si>
  <si>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</si>
  <si>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庄内町</t>
  </si>
  <si>
    <t>遊佐町</t>
  </si>
  <si>
    <t>県外転出者</t>
  </si>
  <si>
    <t>県外転入者</t>
  </si>
  <si>
    <t>第１表</t>
  </si>
  <si>
    <t>第２表</t>
  </si>
  <si>
    <t>第６表</t>
  </si>
  <si>
    <t>第７表</t>
  </si>
  <si>
    <t>第１０表</t>
  </si>
  <si>
    <t>第１１表</t>
  </si>
  <si>
    <t>第１２表</t>
  </si>
  <si>
    <t>第１３表</t>
  </si>
  <si>
    <t>第１４表</t>
  </si>
  <si>
    <t>第１５表</t>
  </si>
  <si>
    <t>第１６表</t>
  </si>
  <si>
    <t>第１７表</t>
  </si>
  <si>
    <t>第１８表</t>
  </si>
  <si>
    <t>第１９表</t>
  </si>
  <si>
    <t>第２０表</t>
  </si>
  <si>
    <t>第２１表</t>
  </si>
  <si>
    <t>第２２表</t>
  </si>
  <si>
    <t>第２３表</t>
  </si>
  <si>
    <t>第２４表</t>
  </si>
  <si>
    <t>Ⅴ　統計表</t>
  </si>
  <si>
    <t>市町村別推計人口及び世帯数、１世帯当たり人員、増減数、増減率</t>
  </si>
  <si>
    <t>市町村、男女別自然増減(出生・死亡)数、自然増減(出生・死亡)率</t>
  </si>
  <si>
    <t>月別自然動態、社会動態</t>
  </si>
  <si>
    <t>年齢(５歳階級)、男女、市部・郡部、地域別自然増減数</t>
  </si>
  <si>
    <t>年齢(５歳階級)、男女別社会動態</t>
  </si>
  <si>
    <t>年齢(５歳階級)、市部・郡部別社会動態</t>
  </si>
  <si>
    <t>年齢(５歳階級)、地域別社会動態</t>
  </si>
  <si>
    <t>月別世帯動態</t>
  </si>
  <si>
    <t>市町村、月別出生・死亡数</t>
  </si>
  <si>
    <t>市町村、月別転入・転出者数(県内・県外転出入者の総数)　</t>
  </si>
  <si>
    <t>市町村間社会的移動クロス表</t>
  </si>
  <si>
    <t>年齢(３区分)、男女別推計人口及び世帯数の推移</t>
  </si>
  <si>
    <t>市町村、年次別推計人口</t>
  </si>
  <si>
    <t>市町村、年次別人口増減数</t>
  </si>
  <si>
    <t>市町村、年次別世帯数</t>
  </si>
  <si>
    <t>市町村、年次別補正推計人口</t>
  </si>
  <si>
    <t>市町村、年次別補正世帯数</t>
  </si>
  <si>
    <t>市町村、年次別(国調)人口</t>
  </si>
  <si>
    <t>全国、都道府県別、年次別(国調)人口</t>
  </si>
  <si>
    <t>（平成21年～22年）</t>
  </si>
  <si>
    <t>第１表</t>
  </si>
  <si>
    <t>市町村別推計人口及び世帯数、１世帯当たり人員、増減数、増減率</t>
  </si>
  <si>
    <t>対前年
増減数</t>
  </si>
  <si>
    <t>第２表</t>
  </si>
  <si>
    <t>地域別推計人口の推移（その１：昭和53年～平成22年/その２：昭和62年～平成22年）</t>
  </si>
  <si>
    <t>元</t>
  </si>
  <si>
    <t>（平成21年10月～平成22年9月）</t>
  </si>
  <si>
    <t>(‰)</t>
  </si>
  <si>
    <t>市町村、男女別転入・転出者数（平成21年10月～平成22年9月）</t>
  </si>
  <si>
    <t>市町村別社会増減率（平成21年10月～平成22年9月）</t>
  </si>
  <si>
    <t>　</t>
  </si>
  <si>
    <t>平成21年10月</t>
  </si>
  <si>
    <t>平成22年１月</t>
  </si>
  <si>
    <t>(注)自然動態・社会動態は当該月の１日から末日までの累計</t>
  </si>
  <si>
    <t>市町村、男女別社会増減数（平成21年10月～平成22年9月）</t>
  </si>
  <si>
    <r>
      <t>第７表　</t>
    </r>
    <r>
      <rPr>
        <sz val="14"/>
        <rFont val="ＭＳ Ｐ明朝"/>
        <family val="1"/>
      </rPr>
      <t>月別自然動態、社会動態（平成21年10月～平成22年9月）</t>
    </r>
  </si>
  <si>
    <r>
      <t>平成21年</t>
    </r>
    <r>
      <rPr>
        <sz val="9"/>
        <rFont val="ＭＳ 明朝"/>
        <family val="1"/>
      </rPr>
      <t>11月</t>
    </r>
  </si>
  <si>
    <r>
      <t>平成21年</t>
    </r>
    <r>
      <rPr>
        <sz val="9"/>
        <rFont val="ＭＳ 明朝"/>
        <family val="1"/>
      </rPr>
      <t>12月</t>
    </r>
  </si>
  <si>
    <r>
      <t>平成22年</t>
    </r>
    <r>
      <rPr>
        <sz val="9"/>
        <rFont val="ＭＳ 明朝"/>
        <family val="1"/>
      </rPr>
      <t>２月</t>
    </r>
  </si>
  <si>
    <r>
      <t>平成22年</t>
    </r>
    <r>
      <rPr>
        <sz val="9"/>
        <rFont val="ＭＳ 明朝"/>
        <family val="1"/>
      </rPr>
      <t>３月</t>
    </r>
  </si>
  <si>
    <r>
      <t>平成22年</t>
    </r>
    <r>
      <rPr>
        <sz val="9"/>
        <rFont val="ＭＳ 明朝"/>
        <family val="1"/>
      </rPr>
      <t>４月</t>
    </r>
  </si>
  <si>
    <r>
      <t>平成22年</t>
    </r>
    <r>
      <rPr>
        <sz val="9"/>
        <rFont val="ＭＳ 明朝"/>
        <family val="1"/>
      </rPr>
      <t>５月</t>
    </r>
  </si>
  <si>
    <r>
      <t>平成22年</t>
    </r>
    <r>
      <rPr>
        <sz val="9"/>
        <rFont val="ＭＳ 明朝"/>
        <family val="1"/>
      </rPr>
      <t>６月</t>
    </r>
  </si>
  <si>
    <r>
      <t>平成22年</t>
    </r>
    <r>
      <rPr>
        <sz val="9"/>
        <rFont val="ＭＳ 明朝"/>
        <family val="1"/>
      </rPr>
      <t>７月</t>
    </r>
  </si>
  <si>
    <r>
      <t>平成22年</t>
    </r>
    <r>
      <rPr>
        <sz val="9"/>
        <rFont val="ＭＳ 明朝"/>
        <family val="1"/>
      </rPr>
      <t>８月</t>
    </r>
  </si>
  <si>
    <r>
      <t>平成22年</t>
    </r>
    <r>
      <rPr>
        <sz val="9"/>
        <rFont val="ＭＳ 明朝"/>
        <family val="1"/>
      </rPr>
      <t>９月</t>
    </r>
  </si>
  <si>
    <t>（平成21年10月～平成22年9月）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</si>
  <si>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</si>
  <si>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</si>
  <si>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</si>
  <si>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</si>
  <si>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</si>
  <si>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</si>
  <si>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</si>
  <si>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</si>
  <si>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</si>
  <si>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</si>
  <si>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</si>
  <si>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</si>
  <si>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</si>
  <si>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</si>
  <si>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</si>
  <si>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</si>
  <si>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</si>
  <si>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</si>
  <si>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</si>
  <si>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</si>
  <si>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年齢（５歳階級）、男女別社会動態（平成21年10月～平成22年9月）</t>
  </si>
  <si>
    <t>年齢（５歳階級）、地域別社会動態（平成21年10月～平成22年9月）</t>
  </si>
  <si>
    <t>１世帯当た</t>
  </si>
  <si>
    <t>１世帯当たり　人員</t>
  </si>
  <si>
    <t>１世帯当り人員</t>
  </si>
  <si>
    <t>り人員</t>
  </si>
  <si>
    <t xml:space="preserve">平成22年
</t>
  </si>
  <si>
    <t>(速報値)</t>
  </si>
  <si>
    <t>総</t>
  </si>
  <si>
    <t>数</t>
  </si>
  <si>
    <t>対前年増減率　　（％）</t>
  </si>
  <si>
    <t>(注2)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</si>
</sst>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 "/>
    <numFmt numFmtId="178" formatCode="#,##0_ ;[Red]\-#,##0\ "/>
    <numFmt numFmtId="179" formatCode="#,##0;&quot;△ &quot;#,##0"/>
    <numFmt numFmtId="180" formatCode="0;&quot;△ &quot;0"/>
    <numFmt numFmtId="181" formatCode="mmm\-yyyy"/>
    <numFmt numFmtId="182" formatCode="#,##0.00;&quot;△ &quot;#,##0.00"/>
    <numFmt numFmtId="183" formatCode="#,##0.0;&quot;△ &quot;#,##0.0"/>
    <numFmt numFmtId="184" formatCode="0.0;&quot;△ &quot;0.0"/>
    <numFmt numFmtId="185" formatCode="0.00;&quot;△ &quot;0.00"/>
    <numFmt numFmtId="186" formatCode="0_);\(0\)"/>
    <numFmt numFmtId="187" formatCode="#,##0_);[Red]\(#,##0\)"/>
    <numFmt numFmtId="188" formatCode="0.0E+00"/>
    <numFmt numFmtId="189" formatCode="0.0_ "/>
    <numFmt numFmtId="190" formatCode="#,##0.0;[Red]\-#,##0.0"/>
    <numFmt numFmtId="191" formatCode="#,##0.0_ "/>
    <numFmt numFmtId="192" formatCode="#,##0.00_ "/>
    <numFmt numFmtId="193" formatCode="#,##0.0_ ;[Red]\-#,##0.0\ "/>
    <numFmt numFmtId="194" formatCode="0.00_ "/>
    <numFmt numFmtId="195" formatCode="#,##0.000;[Red]\-#,##0.000"/>
    <numFmt numFmtId="196" formatCode="#,##0.0"/>
    <numFmt numFmtId="197" formatCode="#,##0.00_ ;[Red]\-#,##0.00\ "/>
    <numFmt numFmtId="198" formatCode="#,##0.00000000000000_ ;[Red]\-#,##0.00000000000000\ "/>
    <numFmt numFmtId="199" formatCode="0.00_);[Red]\(0.00\)"/>
    <numFmt numFmtId="200" formatCode="0_ ;[Red]\-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;[Red]&quot;△&quot;#,##0"/>
    <numFmt numFmtId="206" formatCode="0_ "/>
    <numFmt numFmtId="207" formatCode="0.000_);[Red]\(0.000\)"/>
    <numFmt numFmtId="208" formatCode="0.000_ "/>
    <numFmt numFmtId="209" formatCode="0_);[Red]\(0\)"/>
    <numFmt numFmtId="210" formatCode="#,##0.00;[Red]&quot;△ &quot;#,##0.00"/>
    <numFmt numFmtId="211" formatCode="#,##0;[Red]#,##0"/>
    <numFmt numFmtId="212" formatCode="0;[Red]0"/>
    <numFmt numFmtId="213" formatCode="0.0%"/>
    <numFmt numFmtId="214" formatCode="0.0_);\(0.0\)"/>
    <numFmt numFmtId="215" formatCode="0.E+00"/>
    <numFmt numFmtId="216" formatCode="yy&quot;年&quot;m&quot;月&quot;"/>
    <numFmt numFmtId="217" formatCode="#,##0.000;&quot;△ &quot;#,##0.000"/>
    <numFmt numFmtId="218" formatCode="#,##0.0000;&quot;△ &quot;#,##0.0000"/>
    <numFmt numFmtId="219" formatCode="#,##0.00000;&quot;△ &quot;#,##0.00000"/>
    <numFmt numFmtId="220" formatCode="###,###,###,##0;&quot;-&quot;##,###,###,##0"/>
    <numFmt numFmtId="221" formatCode="[$¥-411]#,##0.00_);\([$¥-411]#,##0.00\)"/>
  </numFmts>
  <fonts count="78"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9"/>
      <name val="ＭＳ Ｐ明朝"/>
      <family val="1"/>
    </font>
    <font>
      <b/>
      <sz val="10"/>
      <name val="ＭＳ 明朝"/>
      <family val="1"/>
    </font>
    <font>
      <sz val="12"/>
      <name val="ＭＳ Ｐ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color indexed="9"/>
      <name val="ＭＳ Ｐ明朝"/>
      <family val="1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明朝"/>
      <family val="1"/>
    </font>
    <font>
      <b/>
      <sz val="9"/>
      <name val="ＭＳ 明朝"/>
      <family val="1"/>
    </font>
    <font>
      <sz val="9"/>
      <color indexed="9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b/>
      <sz val="10"/>
      <name val="ＭＳ Ｐ明朝"/>
      <family val="1"/>
    </font>
    <font>
      <b/>
      <sz val="8"/>
      <name val="ＭＳ 明朝"/>
      <family val="1"/>
    </font>
    <font>
      <b/>
      <sz val="10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b/>
      <sz val="8.5"/>
      <name val="ＭＳ Ｐ明朝"/>
      <family val="1"/>
    </font>
    <font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sz val="7"/>
      <name val="ＭＳ Ｐ明朝"/>
      <family val="1"/>
    </font>
    <font>
      <sz val="9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double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29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509">
    <xf numFmtId="0" fontId="0" fillId="0" borderId="0" xfId="0" applyAlignment="1">
      <alignment vertic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9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179" fontId="9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9" fontId="6" fillId="0" borderId="16" xfId="0" applyNumberFormat="1" applyFont="1" applyBorder="1" applyAlignment="1">
      <alignment horizontal="right" vertical="center"/>
    </xf>
    <xf numFmtId="41" fontId="6" fillId="0" borderId="0" xfId="49" applyNumberFormat="1" applyFont="1" applyFill="1" applyBorder="1" applyAlignment="1">
      <alignment horizontal="right"/>
    </xf>
    <xf numFmtId="179" fontId="6" fillId="0" borderId="0" xfId="49" applyNumberFormat="1" applyFont="1" applyFill="1" applyBorder="1" applyAlignment="1">
      <alignment horizontal="right"/>
    </xf>
    <xf numFmtId="179" fontId="6" fillId="0" borderId="0" xfId="49" applyNumberFormat="1" applyFont="1" applyFill="1" applyBorder="1" applyAlignment="1">
      <alignment/>
    </xf>
    <xf numFmtId="41" fontId="6" fillId="0" borderId="0" xfId="0" applyNumberFormat="1" applyFont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/>
    </xf>
    <xf numFmtId="179" fontId="14" fillId="0" borderId="10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9" fontId="5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9" fontId="23" fillId="0" borderId="10" xfId="0" applyNumberFormat="1" applyFont="1" applyBorder="1" applyAlignment="1">
      <alignment horizontal="center"/>
    </xf>
    <xf numFmtId="179" fontId="20" fillId="0" borderId="10" xfId="0" applyNumberFormat="1" applyFont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179" fontId="7" fillId="0" borderId="0" xfId="0" applyNumberFormat="1" applyFont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9" fontId="16" fillId="0" borderId="0" xfId="0" applyNumberFormat="1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6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 quotePrefix="1">
      <alignment horizontal="center" vertical="center"/>
    </xf>
    <xf numFmtId="0" fontId="30" fillId="0" borderId="0" xfId="0" applyFont="1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/>
    </xf>
    <xf numFmtId="187" fontId="2" fillId="0" borderId="0" xfId="0" applyNumberFormat="1" applyFont="1" applyAlignment="1">
      <alignment vertical="center"/>
    </xf>
    <xf numFmtId="187" fontId="2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2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14" fontId="16" fillId="0" borderId="0" xfId="0" applyNumberFormat="1" applyFont="1" applyAlignment="1">
      <alignment horizontal="center" vertical="center"/>
    </xf>
    <xf numFmtId="189" fontId="16" fillId="0" borderId="0" xfId="0" applyNumberFormat="1" applyFont="1" applyAlignment="1">
      <alignment horizontal="right" vertical="center"/>
    </xf>
    <xf numFmtId="179" fontId="16" fillId="0" borderId="0" xfId="0" applyNumberFormat="1" applyFont="1" applyAlignment="1">
      <alignment horizontal="right"/>
    </xf>
    <xf numFmtId="182" fontId="16" fillId="0" borderId="0" xfId="0" applyNumberFormat="1" applyFont="1" applyAlignment="1">
      <alignment horizontal="right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3" fillId="0" borderId="18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187" fontId="2" fillId="0" borderId="0" xfId="0" applyNumberFormat="1" applyFont="1" applyAlignment="1">
      <alignment horizontal="right" vertical="center"/>
    </xf>
    <xf numFmtId="187" fontId="2" fillId="0" borderId="10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7" fontId="2" fillId="0" borderId="21" xfId="0" applyNumberFormat="1" applyFont="1" applyBorder="1" applyAlignment="1">
      <alignment horizontal="right" vertical="center"/>
    </xf>
    <xf numFmtId="187" fontId="2" fillId="0" borderId="22" xfId="0" applyNumberFormat="1" applyFont="1" applyBorder="1" applyAlignment="1">
      <alignment horizontal="right" vertical="center"/>
    </xf>
    <xf numFmtId="49" fontId="9" fillId="0" borderId="23" xfId="0" applyNumberFormat="1" applyFont="1" applyBorder="1" applyAlignment="1">
      <alignment horizontal="center"/>
    </xf>
    <xf numFmtId="179" fontId="3" fillId="0" borderId="24" xfId="49" applyNumberFormat="1" applyFont="1" applyBorder="1" applyAlignment="1">
      <alignment horizontal="center"/>
    </xf>
    <xf numFmtId="187" fontId="2" fillId="0" borderId="23" xfId="0" applyNumberFormat="1" applyFont="1" applyBorder="1" applyAlignment="1">
      <alignment horizontal="right" vertical="center"/>
    </xf>
    <xf numFmtId="187" fontId="2" fillId="0" borderId="24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/>
    </xf>
    <xf numFmtId="179" fontId="3" fillId="0" borderId="10" xfId="49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179" fontId="3" fillId="0" borderId="22" xfId="49" applyNumberFormat="1" applyFont="1" applyBorder="1" applyAlignment="1">
      <alignment horizontal="center"/>
    </xf>
    <xf numFmtId="187" fontId="2" fillId="0" borderId="0" xfId="0" applyNumberFormat="1" applyFont="1" applyBorder="1" applyAlignment="1">
      <alignment horizontal="right" vertical="center"/>
    </xf>
    <xf numFmtId="187" fontId="2" fillId="0" borderId="25" xfId="0" applyNumberFormat="1" applyFont="1" applyBorder="1" applyAlignment="1">
      <alignment horizontal="right" vertical="center"/>
    </xf>
    <xf numFmtId="49" fontId="9" fillId="0" borderId="26" xfId="0" applyNumberFormat="1" applyFont="1" applyBorder="1" applyAlignment="1">
      <alignment horizontal="center"/>
    </xf>
    <xf numFmtId="179" fontId="3" fillId="0" borderId="25" xfId="49" applyNumberFormat="1" applyFont="1" applyBorder="1" applyAlignment="1">
      <alignment horizontal="center"/>
    </xf>
    <xf numFmtId="187" fontId="2" fillId="0" borderId="26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17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right" vertical="center"/>
    </xf>
    <xf numFmtId="0" fontId="3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horizontal="center" vertical="center" textRotation="255"/>
    </xf>
    <xf numFmtId="0" fontId="13" fillId="0" borderId="27" xfId="0" applyFont="1" applyBorder="1" applyAlignment="1">
      <alignment horizontal="center" vertical="center"/>
    </xf>
    <xf numFmtId="179" fontId="6" fillId="0" borderId="13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8" fillId="0" borderId="19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17" fillId="0" borderId="0" xfId="0" applyFont="1" applyAlignment="1" quotePrefix="1">
      <alignment horizontal="center" vertical="center"/>
    </xf>
    <xf numFmtId="179" fontId="38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9" fontId="0" fillId="0" borderId="18" xfId="0" applyNumberFormat="1" applyFont="1" applyBorder="1" applyAlignment="1">
      <alignment horizontal="right" vertical="center"/>
    </xf>
    <xf numFmtId="179" fontId="0" fillId="0" borderId="28" xfId="49" applyNumberFormat="1" applyFont="1" applyFill="1" applyBorder="1" applyAlignment="1">
      <alignment horizontal="right"/>
    </xf>
    <xf numFmtId="0" fontId="17" fillId="0" borderId="0" xfId="0" applyFont="1" applyAlignment="1">
      <alignment vertical="center"/>
    </xf>
    <xf numFmtId="0" fontId="9" fillId="0" borderId="17" xfId="0" applyFont="1" applyFill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 quotePrefix="1">
      <alignment horizontal="center" vertical="center"/>
    </xf>
    <xf numFmtId="49" fontId="17" fillId="0" borderId="0" xfId="0" applyNumberFormat="1" applyFont="1" applyAlignment="1" quotePrefix="1">
      <alignment horizontal="center" vertical="center"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 textRotation="255"/>
    </xf>
    <xf numFmtId="0" fontId="39" fillId="0" borderId="27" xfId="0" applyFont="1" applyBorder="1" applyAlignment="1">
      <alignment horizontal="center" vertical="center" textRotation="255"/>
    </xf>
    <xf numFmtId="0" fontId="39" fillId="0" borderId="17" xfId="0" applyFont="1" applyBorder="1" applyAlignment="1">
      <alignment horizontal="center" vertical="center" textRotation="255"/>
    </xf>
    <xf numFmtId="0" fontId="24" fillId="0" borderId="17" xfId="0" applyFont="1" applyBorder="1" applyAlignment="1">
      <alignment vertical="distributed" textRotation="255"/>
    </xf>
    <xf numFmtId="0" fontId="24" fillId="0" borderId="30" xfId="0" applyFont="1" applyBorder="1" applyAlignment="1">
      <alignment vertical="distributed" textRotation="255"/>
    </xf>
    <xf numFmtId="0" fontId="39" fillId="0" borderId="31" xfId="0" applyFont="1" applyBorder="1" applyAlignment="1">
      <alignment vertical="distributed" textRotation="255"/>
    </xf>
    <xf numFmtId="177" fontId="26" fillId="0" borderId="32" xfId="0" applyNumberFormat="1" applyFont="1" applyBorder="1" applyAlignment="1">
      <alignment vertical="center" shrinkToFit="1"/>
    </xf>
    <xf numFmtId="177" fontId="26" fillId="0" borderId="33" xfId="0" applyNumberFormat="1" applyFont="1" applyBorder="1" applyAlignment="1">
      <alignment vertical="center" shrinkToFit="1"/>
    </xf>
    <xf numFmtId="177" fontId="26" fillId="0" borderId="34" xfId="0" applyNumberFormat="1" applyFont="1" applyBorder="1" applyAlignment="1">
      <alignment vertical="center" shrinkToFit="1"/>
    </xf>
    <xf numFmtId="177" fontId="26" fillId="0" borderId="0" xfId="0" applyNumberFormat="1" applyFont="1" applyBorder="1" applyAlignment="1">
      <alignment vertical="center" shrinkToFit="1"/>
    </xf>
    <xf numFmtId="177" fontId="26" fillId="0" borderId="35" xfId="0" applyNumberFormat="1" applyFont="1" applyBorder="1" applyAlignment="1">
      <alignment vertical="center" shrinkToFit="1"/>
    </xf>
    <xf numFmtId="177" fontId="26" fillId="0" borderId="36" xfId="0" applyNumberFormat="1" applyFont="1" applyBorder="1" applyAlignment="1">
      <alignment vertical="center" shrinkToFit="1"/>
    </xf>
    <xf numFmtId="0" fontId="39" fillId="0" borderId="1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 shrinkToFit="1"/>
    </xf>
    <xf numFmtId="177" fontId="26" fillId="0" borderId="37" xfId="0" applyNumberFormat="1" applyFont="1" applyBorder="1" applyAlignment="1">
      <alignment vertical="center" shrinkToFit="1"/>
    </xf>
    <xf numFmtId="177" fontId="26" fillId="33" borderId="0" xfId="0" applyNumberFormat="1" applyFont="1" applyFill="1" applyBorder="1" applyAlignment="1">
      <alignment vertical="center" shrinkToFit="1"/>
    </xf>
    <xf numFmtId="177" fontId="26" fillId="0" borderId="38" xfId="0" applyNumberFormat="1" applyFont="1" applyBorder="1" applyAlignment="1">
      <alignment vertical="center" shrinkToFit="1"/>
    </xf>
    <xf numFmtId="177" fontId="26" fillId="0" borderId="0" xfId="0" applyNumberFormat="1" applyFont="1" applyAlignment="1">
      <alignment vertical="center" shrinkToFit="1"/>
    </xf>
    <xf numFmtId="177" fontId="26" fillId="0" borderId="39" xfId="0" applyNumberFormat="1" applyFont="1" applyBorder="1" applyAlignment="1">
      <alignment vertical="center" shrinkToFit="1"/>
    </xf>
    <xf numFmtId="177" fontId="26" fillId="0" borderId="40" xfId="0" applyNumberFormat="1" applyFont="1" applyBorder="1" applyAlignment="1">
      <alignment vertical="center" shrinkToFit="1"/>
    </xf>
    <xf numFmtId="177" fontId="26" fillId="0" borderId="41" xfId="0" applyNumberFormat="1" applyFont="1" applyBorder="1" applyAlignment="1">
      <alignment vertical="center" shrinkToFit="1"/>
    </xf>
    <xf numFmtId="0" fontId="39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shrinkToFit="1"/>
    </xf>
    <xf numFmtId="177" fontId="26" fillId="34" borderId="0" xfId="0" applyNumberFormat="1" applyFont="1" applyFill="1" applyAlignment="1">
      <alignment horizontal="center" vertical="center" shrinkToFit="1"/>
    </xf>
    <xf numFmtId="177" fontId="26" fillId="0" borderId="0" xfId="0" applyNumberFormat="1" applyFont="1" applyAlignment="1">
      <alignment horizontal="center" vertical="center" shrinkToFit="1"/>
    </xf>
    <xf numFmtId="177" fontId="26" fillId="34" borderId="0" xfId="0" applyNumberFormat="1" applyFont="1" applyFill="1" applyAlignment="1">
      <alignment vertical="center" shrinkToFit="1"/>
    </xf>
    <xf numFmtId="177" fontId="26" fillId="34" borderId="38" xfId="0" applyNumberFormat="1" applyFont="1" applyFill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177" fontId="26" fillId="0" borderId="43" xfId="0" applyNumberFormat="1" applyFont="1" applyBorder="1" applyAlignment="1">
      <alignment vertical="center" shrinkToFit="1"/>
    </xf>
    <xf numFmtId="177" fontId="26" fillId="0" borderId="21" xfId="0" applyNumberFormat="1" applyFont="1" applyBorder="1" applyAlignment="1">
      <alignment vertical="center" shrinkToFit="1"/>
    </xf>
    <xf numFmtId="177" fontId="26" fillId="0" borderId="44" xfId="0" applyNumberFormat="1" applyFont="1" applyBorder="1" applyAlignment="1">
      <alignment vertical="center" shrinkToFit="1"/>
    </xf>
    <xf numFmtId="177" fontId="26" fillId="0" borderId="45" xfId="0" applyNumberFormat="1" applyFont="1" applyBorder="1" applyAlignment="1">
      <alignment vertical="center" shrinkToFit="1"/>
    </xf>
    <xf numFmtId="177" fontId="26" fillId="0" borderId="46" xfId="0" applyNumberFormat="1" applyFont="1" applyBorder="1" applyAlignment="1">
      <alignment vertical="center" shrinkToFit="1"/>
    </xf>
    <xf numFmtId="177" fontId="26" fillId="0" borderId="31" xfId="0" applyNumberFormat="1" applyFont="1" applyBorder="1" applyAlignment="1">
      <alignment vertical="center" shrinkToFit="1"/>
    </xf>
    <xf numFmtId="0" fontId="39" fillId="0" borderId="19" xfId="0" applyFont="1" applyBorder="1" applyAlignment="1">
      <alignment horizontal="center" vertical="center"/>
    </xf>
    <xf numFmtId="177" fontId="26" fillId="34" borderId="40" xfId="0" applyNumberFormat="1" applyFont="1" applyFill="1" applyBorder="1" applyAlignment="1">
      <alignment horizontal="center" vertical="center" shrinkToFit="1"/>
    </xf>
    <xf numFmtId="0" fontId="39" fillId="0" borderId="47" xfId="0" applyFont="1" applyBorder="1" applyAlignment="1">
      <alignment horizontal="center" vertical="center" shrinkToFit="1"/>
    </xf>
    <xf numFmtId="0" fontId="39" fillId="0" borderId="48" xfId="0" applyFont="1" applyBorder="1" applyAlignment="1">
      <alignment horizontal="center" vertical="center" shrinkToFit="1"/>
    </xf>
    <xf numFmtId="177" fontId="26" fillId="0" borderId="49" xfId="0" applyNumberFormat="1" applyFont="1" applyBorder="1" applyAlignment="1">
      <alignment vertical="center" shrinkToFit="1"/>
    </xf>
    <xf numFmtId="177" fontId="26" fillId="0" borderId="48" xfId="0" applyNumberFormat="1" applyFont="1" applyBorder="1" applyAlignment="1">
      <alignment vertical="center" shrinkToFit="1"/>
    </xf>
    <xf numFmtId="177" fontId="26" fillId="0" borderId="14" xfId="0" applyNumberFormat="1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182" fontId="16" fillId="0" borderId="10" xfId="0" applyNumberFormat="1" applyFont="1" applyBorder="1" applyAlignment="1">
      <alignment horizontal="right"/>
    </xf>
    <xf numFmtId="0" fontId="8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57" fontId="8" fillId="0" borderId="0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220" fontId="16" fillId="0" borderId="0" xfId="0" applyNumberFormat="1" applyFont="1" applyFill="1" applyAlignment="1">
      <alignment horizontal="right"/>
    </xf>
    <xf numFmtId="49" fontId="9" fillId="34" borderId="0" xfId="0" applyNumberFormat="1" applyFont="1" applyFill="1" applyBorder="1" applyAlignment="1">
      <alignment horizontal="center"/>
    </xf>
    <xf numFmtId="179" fontId="3" fillId="34" borderId="10" xfId="49" applyNumberFormat="1" applyFont="1" applyFill="1" applyBorder="1" applyAlignment="1">
      <alignment horizontal="center"/>
    </xf>
    <xf numFmtId="187" fontId="2" fillId="34" borderId="0" xfId="0" applyNumberFormat="1" applyFont="1" applyFill="1" applyBorder="1" applyAlignment="1">
      <alignment horizontal="right" vertical="center"/>
    </xf>
    <xf numFmtId="187" fontId="2" fillId="34" borderId="10" xfId="0" applyNumberFormat="1" applyFont="1" applyFill="1" applyBorder="1" applyAlignment="1">
      <alignment horizontal="right" vertical="center"/>
    </xf>
    <xf numFmtId="0" fontId="37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10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52" xfId="0" applyFont="1" applyBorder="1" applyAlignment="1">
      <alignment vertical="center"/>
    </xf>
    <xf numFmtId="0" fontId="34" fillId="0" borderId="53" xfId="0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54" xfId="0" applyFont="1" applyBorder="1" applyAlignment="1">
      <alignment vertical="center" shrinkToFit="1"/>
    </xf>
    <xf numFmtId="0" fontId="39" fillId="0" borderId="16" xfId="0" applyFont="1" applyBorder="1" applyAlignment="1">
      <alignment vertical="center" shrinkToFit="1"/>
    </xf>
    <xf numFmtId="0" fontId="8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9" fontId="13" fillId="0" borderId="18" xfId="0" applyNumberFormat="1" applyFont="1" applyBorder="1" applyAlignment="1">
      <alignment/>
    </xf>
    <xf numFmtId="0" fontId="39" fillId="0" borderId="0" xfId="0" applyFont="1" applyBorder="1" applyAlignment="1">
      <alignment vertical="center" shrinkToFit="1"/>
    </xf>
    <xf numFmtId="0" fontId="39" fillId="0" borderId="13" xfId="0" applyFont="1" applyBorder="1" applyAlignment="1">
      <alignment vertical="center" shrinkToFit="1"/>
    </xf>
    <xf numFmtId="0" fontId="13" fillId="0" borderId="2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82" fontId="16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214" fontId="16" fillId="0" borderId="0" xfId="0" applyNumberFormat="1" applyFont="1" applyAlignment="1">
      <alignment vertical="center"/>
    </xf>
    <xf numFmtId="189" fontId="16" fillId="0" borderId="0" xfId="0" applyNumberFormat="1" applyFont="1" applyAlignment="1">
      <alignment vertical="center"/>
    </xf>
    <xf numFmtId="57" fontId="8" fillId="0" borderId="0" xfId="0" applyNumberFormat="1" applyFont="1" applyBorder="1" applyAlignment="1">
      <alignment vertical="center"/>
    </xf>
    <xf numFmtId="0" fontId="13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39" fillId="0" borderId="55" xfId="0" applyFont="1" applyBorder="1" applyAlignment="1">
      <alignment vertical="center" textRotation="255"/>
    </xf>
    <xf numFmtId="0" fontId="39" fillId="0" borderId="17" xfId="0" applyFont="1" applyBorder="1" applyAlignment="1">
      <alignment vertical="center" textRotation="255"/>
    </xf>
    <xf numFmtId="0" fontId="13" fillId="0" borderId="19" xfId="0" applyFont="1" applyBorder="1" applyAlignment="1">
      <alignment vertical="center"/>
    </xf>
    <xf numFmtId="49" fontId="17" fillId="0" borderId="0" xfId="49" applyNumberFormat="1" applyFont="1" applyFill="1" applyBorder="1" applyAlignment="1">
      <alignment/>
    </xf>
    <xf numFmtId="0" fontId="13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179" fontId="38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0" fontId="0" fillId="0" borderId="20" xfId="0" applyBorder="1" applyAlignment="1">
      <alignment vertical="center"/>
    </xf>
    <xf numFmtId="0" fontId="12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182" fontId="6" fillId="0" borderId="14" xfId="0" applyNumberFormat="1" applyFont="1" applyBorder="1" applyAlignment="1">
      <alignment vertical="center"/>
    </xf>
    <xf numFmtId="182" fontId="6" fillId="0" borderId="19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82" fontId="6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182" fontId="6" fillId="0" borderId="28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2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187" fontId="41" fillId="0" borderId="0" xfId="0" applyNumberFormat="1" applyFont="1" applyAlignment="1">
      <alignment vertical="center"/>
    </xf>
    <xf numFmtId="187" fontId="41" fillId="0" borderId="0" xfId="0" applyNumberFormat="1" applyFont="1" applyBorder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187" fontId="16" fillId="0" borderId="0" xfId="0" applyNumberFormat="1" applyFont="1" applyAlignment="1">
      <alignment vertical="center"/>
    </xf>
    <xf numFmtId="187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Border="1" applyAlignment="1">
      <alignment vertical="center"/>
    </xf>
    <xf numFmtId="187" fontId="16" fillId="0" borderId="0" xfId="0" applyNumberFormat="1" applyFont="1" applyBorder="1" applyAlignment="1">
      <alignment vertical="center"/>
    </xf>
    <xf numFmtId="187" fontId="16" fillId="0" borderId="10" xfId="0" applyNumberFormat="1" applyFont="1" applyBorder="1" applyAlignment="1">
      <alignment vertical="center"/>
    </xf>
    <xf numFmtId="0" fontId="32" fillId="0" borderId="57" xfId="0" applyFont="1" applyBorder="1" applyAlignment="1">
      <alignment vertical="center"/>
    </xf>
    <xf numFmtId="0" fontId="32" fillId="0" borderId="56" xfId="0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9" fontId="33" fillId="0" borderId="0" xfId="0" applyNumberFormat="1" applyFont="1" applyAlignment="1">
      <alignment vertical="center"/>
    </xf>
    <xf numFmtId="179" fontId="33" fillId="0" borderId="0" xfId="0" applyNumberFormat="1" applyFont="1" applyBorder="1" applyAlignment="1">
      <alignment vertical="center"/>
    </xf>
    <xf numFmtId="179" fontId="33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77" fontId="16" fillId="0" borderId="1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2" fillId="0" borderId="17" xfId="0" applyFont="1" applyBorder="1" applyAlignment="1">
      <alignment vertical="center"/>
    </xf>
    <xf numFmtId="182" fontId="16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182" fontId="16" fillId="0" borderId="0" xfId="0" applyNumberFormat="1" applyFont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217" fontId="16" fillId="0" borderId="0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3" fontId="24" fillId="0" borderId="49" xfId="0" applyNumberFormat="1" applyFont="1" applyBorder="1" applyAlignment="1" quotePrefix="1">
      <alignment vertical="top"/>
    </xf>
    <xf numFmtId="0" fontId="31" fillId="0" borderId="50" xfId="0" applyFont="1" applyBorder="1" applyAlignment="1" quotePrefix="1">
      <alignment horizontal="left" vertical="top"/>
    </xf>
    <xf numFmtId="3" fontId="24" fillId="0" borderId="58" xfId="0" applyNumberFormat="1" applyFont="1" applyBorder="1" applyAlignment="1" quotePrefix="1">
      <alignment vertical="top"/>
    </xf>
    <xf numFmtId="3" fontId="24" fillId="0" borderId="59" xfId="0" applyNumberFormat="1" applyFont="1" applyBorder="1" applyAlignment="1" quotePrefix="1">
      <alignment vertical="top"/>
    </xf>
    <xf numFmtId="0" fontId="31" fillId="0" borderId="15" xfId="0" applyFont="1" applyBorder="1" applyAlignment="1" quotePrefix="1">
      <alignment horizontal="left" vertical="top"/>
    </xf>
    <xf numFmtId="0" fontId="0" fillId="0" borderId="20" xfId="0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77" fontId="6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179" fontId="6" fillId="0" borderId="19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60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15" fillId="0" borderId="0" xfId="0" applyFont="1" applyAlignment="1">
      <alignment vertical="center"/>
    </xf>
    <xf numFmtId="179" fontId="16" fillId="0" borderId="13" xfId="0" applyNumberFormat="1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179" fontId="16" fillId="0" borderId="28" xfId="0" applyNumberFormat="1" applyFont="1" applyBorder="1" applyAlignment="1">
      <alignment vertical="center"/>
    </xf>
    <xf numFmtId="179" fontId="16" fillId="0" borderId="12" xfId="0" applyNumberFormat="1" applyFont="1" applyBorder="1" applyAlignment="1">
      <alignment vertical="center"/>
    </xf>
    <xf numFmtId="179" fontId="16" fillId="0" borderId="11" xfId="0" applyNumberFormat="1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85" fontId="6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/>
    </xf>
    <xf numFmtId="185" fontId="6" fillId="0" borderId="28" xfId="0" applyNumberFormat="1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179" fontId="21" fillId="0" borderId="13" xfId="0" applyNumberFormat="1" applyFont="1" applyBorder="1" applyAlignment="1">
      <alignment vertical="center"/>
    </xf>
    <xf numFmtId="179" fontId="21" fillId="0" borderId="0" xfId="0" applyNumberFormat="1" applyFont="1" applyBorder="1" applyAlignment="1">
      <alignment vertical="center"/>
    </xf>
    <xf numFmtId="179" fontId="21" fillId="0" borderId="1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9" fontId="12" fillId="0" borderId="0" xfId="0" applyNumberFormat="1" applyFont="1" applyAlignment="1" applyProtection="1">
      <alignment vertical="center"/>
      <protection/>
    </xf>
    <xf numFmtId="41" fontId="6" fillId="0" borderId="0" xfId="0" applyNumberFormat="1" applyFont="1" applyAlignment="1">
      <alignment vertical="center"/>
    </xf>
    <xf numFmtId="41" fontId="6" fillId="0" borderId="10" xfId="0" applyNumberFormat="1" applyFont="1" applyBorder="1" applyAlignment="1">
      <alignment vertical="center"/>
    </xf>
    <xf numFmtId="184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6" fillId="35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179" fontId="15" fillId="0" borderId="20" xfId="0" applyNumberFormat="1" applyFont="1" applyBorder="1" applyAlignment="1">
      <alignment horizontal="left"/>
    </xf>
    <xf numFmtId="0" fontId="11" fillId="0" borderId="2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79" fontId="13" fillId="0" borderId="57" xfId="0" applyNumberFormat="1" applyFont="1" applyBorder="1" applyAlignment="1">
      <alignment horizontal="left" vertical="center"/>
    </xf>
    <xf numFmtId="179" fontId="13" fillId="0" borderId="53" xfId="0" applyNumberFormat="1" applyFont="1" applyBorder="1" applyAlignment="1">
      <alignment horizontal="left" vertical="center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9" fontId="13" fillId="0" borderId="0" xfId="0" applyNumberFormat="1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179" fontId="13" fillId="0" borderId="12" xfId="0" applyNumberFormat="1" applyFont="1" applyBorder="1" applyAlignment="1">
      <alignment horizontal="left" vertical="center"/>
    </xf>
    <xf numFmtId="179" fontId="10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49" xfId="0" applyFont="1" applyBorder="1" applyAlignment="1">
      <alignment horizontal="left"/>
    </xf>
    <xf numFmtId="0" fontId="13" fillId="0" borderId="14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57" xfId="0" applyFont="1" applyBorder="1" applyAlignment="1">
      <alignment horizontal="left" vertical="center"/>
    </xf>
    <xf numFmtId="0" fontId="30" fillId="0" borderId="5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50" xfId="0" applyFont="1" applyBorder="1" applyAlignment="1">
      <alignment horizontal="left" vertical="center"/>
    </xf>
    <xf numFmtId="0" fontId="30" fillId="0" borderId="61" xfId="0" applyFont="1" applyBorder="1" applyAlignment="1">
      <alignment horizontal="left" vertical="center"/>
    </xf>
    <xf numFmtId="3" fontId="24" fillId="0" borderId="62" xfId="0" applyNumberFormat="1" applyFont="1" applyBorder="1" applyAlignment="1" quotePrefix="1">
      <alignment vertical="top" wrapText="1"/>
    </xf>
    <xf numFmtId="57" fontId="8" fillId="0" borderId="0" xfId="0" applyNumberFormat="1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57" fontId="8" fillId="0" borderId="0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58" fontId="13" fillId="0" borderId="48" xfId="0" applyNumberFormat="1" applyFont="1" applyBorder="1" applyAlignment="1">
      <alignment horizontal="left" vertical="center"/>
    </xf>
    <xf numFmtId="58" fontId="13" fillId="0" borderId="49" xfId="0" applyNumberFormat="1" applyFont="1" applyBorder="1" applyAlignment="1">
      <alignment horizontal="left" vertical="center"/>
    </xf>
    <xf numFmtId="0" fontId="59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47625</xdr:rowOff>
    </xdr:from>
    <xdr:to>
      <xdr:col>12</xdr:col>
      <xdr:colOff>390525</xdr:colOff>
      <xdr:row>87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458325"/>
          <a:ext cx="60483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年の年齢別人口は外国人を含まないため、総数と一致しない。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年は総理府統計局が昭和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年に発表した推計人口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年は２月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日、昭和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月１日、昭和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年は４月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日現在人口調査を基礎とした県推計人口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年は配給台帳人口を基礎とした県推計人口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年は８月１日現在常住人口調査を基礎とした県推計人口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年は７月１日現在住民登録人口</a:t>
          </a:r>
        </a:p>
      </xdr:txBody>
    </xdr:sp>
    <xdr:clientData/>
  </xdr:twoCellAnchor>
  <xdr:twoCellAnchor>
    <xdr:from>
      <xdr:col>13</xdr:col>
      <xdr:colOff>9525</xdr:colOff>
      <xdr:row>82</xdr:row>
      <xdr:rowOff>66675</xdr:rowOff>
    </xdr:from>
    <xdr:to>
      <xdr:col>23</xdr:col>
      <xdr:colOff>295275</xdr:colOff>
      <xdr:row>85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9477375"/>
          <a:ext cx="60388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47625</xdr:colOff>
      <xdr:row>82</xdr:row>
      <xdr:rowOff>57150</xdr:rowOff>
    </xdr:from>
    <xdr:to>
      <xdr:col>26</xdr:col>
      <xdr:colOff>457200</xdr:colOff>
      <xdr:row>89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15050" y="9467850"/>
          <a:ext cx="69818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年及び昭和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年以降の総数には年齢不詳を含むので、年齢別人口各区分の和と一致しない。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年の世帯数は、昭和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年の国勢調査の世帯の定義によって組替えたため、前年と比較できない。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年以降の国勢調査年以外の人口について、総数及び男女別人口は補正しているが、年齢別人口は補正して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いない。そのため、年齢別人口各区分の和は総数に一致しない。また、年齢別人口各区分の割合の和は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年～平成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年の人口については、男女別人口を補正していないため、男女別人口の和は総数に一致しない。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また、男女別人口の割合の和は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M45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"/>
  <cols>
    <col min="1" max="1" width="4.7109375" style="148" customWidth="1"/>
    <col min="2" max="2" width="8.00390625" style="148" bestFit="1" customWidth="1"/>
    <col min="3" max="3" width="10.421875" style="148" customWidth="1"/>
    <col min="4" max="19" width="9.28125" style="148" customWidth="1"/>
    <col min="20" max="16384" width="9.140625" style="148" customWidth="1"/>
  </cols>
  <sheetData>
    <row r="1" spans="2:13" ht="17.25" customHeight="1">
      <c r="B1" s="424" t="s">
        <v>562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147"/>
    </row>
    <row r="2" spans="2:13" ht="20.25" customHeight="1">
      <c r="B2" s="151" t="s">
        <v>543</v>
      </c>
      <c r="C2" s="240" t="s">
        <v>563</v>
      </c>
      <c r="D2" s="240"/>
      <c r="E2" s="240"/>
      <c r="F2" s="240"/>
      <c r="G2" s="240"/>
      <c r="H2" s="240"/>
      <c r="I2" s="240"/>
      <c r="J2" s="240"/>
      <c r="K2" s="240"/>
      <c r="L2" s="240"/>
      <c r="M2" s="149"/>
    </row>
    <row r="3" spans="2:13" ht="20.25" customHeight="1">
      <c r="B3" s="151" t="s">
        <v>544</v>
      </c>
      <c r="C3" s="240" t="s">
        <v>79</v>
      </c>
      <c r="D3" s="240"/>
      <c r="E3" s="240"/>
      <c r="F3" s="240"/>
      <c r="G3" s="240"/>
      <c r="H3" s="240"/>
      <c r="I3" s="240"/>
      <c r="J3" s="240"/>
      <c r="K3" s="240"/>
      <c r="L3" s="240"/>
      <c r="M3" s="149"/>
    </row>
    <row r="4" spans="2:13" ht="20.25" customHeight="1">
      <c r="B4" s="151"/>
      <c r="C4" s="240" t="s">
        <v>80</v>
      </c>
      <c r="D4" s="240"/>
      <c r="E4" s="240"/>
      <c r="F4" s="240"/>
      <c r="G4" s="240"/>
      <c r="H4" s="240"/>
      <c r="I4" s="240"/>
      <c r="J4" s="240"/>
      <c r="K4" s="240"/>
      <c r="L4" s="240"/>
      <c r="M4" s="149"/>
    </row>
    <row r="5" spans="2:13" ht="20.25" customHeight="1">
      <c r="B5" s="151" t="s">
        <v>424</v>
      </c>
      <c r="C5" s="240" t="s">
        <v>564</v>
      </c>
      <c r="D5" s="240"/>
      <c r="E5" s="240"/>
      <c r="F5" s="240"/>
      <c r="G5" s="240"/>
      <c r="H5" s="240"/>
      <c r="I5" s="240"/>
      <c r="J5" s="240"/>
      <c r="K5" s="240"/>
      <c r="L5" s="240"/>
      <c r="M5" s="149"/>
    </row>
    <row r="6" spans="2:13" ht="20.25" customHeight="1">
      <c r="B6" s="151" t="s">
        <v>425</v>
      </c>
      <c r="C6" s="240" t="s">
        <v>81</v>
      </c>
      <c r="D6" s="240"/>
      <c r="E6" s="240"/>
      <c r="F6" s="240"/>
      <c r="G6" s="240"/>
      <c r="H6" s="240"/>
      <c r="I6" s="240"/>
      <c r="J6" s="240"/>
      <c r="K6" s="240"/>
      <c r="L6" s="240"/>
      <c r="M6" s="149"/>
    </row>
    <row r="7" spans="2:13" ht="20.25" customHeight="1">
      <c r="B7" s="151" t="s">
        <v>429</v>
      </c>
      <c r="C7" s="240" t="s">
        <v>82</v>
      </c>
      <c r="D7" s="240"/>
      <c r="E7" s="240"/>
      <c r="F7" s="240"/>
      <c r="G7" s="240"/>
      <c r="H7" s="240"/>
      <c r="I7" s="240"/>
      <c r="J7" s="240"/>
      <c r="K7" s="240"/>
      <c r="L7" s="240"/>
      <c r="M7" s="149"/>
    </row>
    <row r="8" spans="2:13" ht="20.25" customHeight="1">
      <c r="B8" s="151" t="s">
        <v>545</v>
      </c>
      <c r="C8" s="240" t="s">
        <v>83</v>
      </c>
      <c r="D8" s="240"/>
      <c r="E8" s="240"/>
      <c r="F8" s="240"/>
      <c r="G8" s="240"/>
      <c r="H8" s="240"/>
      <c r="I8" s="240"/>
      <c r="J8" s="240"/>
      <c r="K8" s="240"/>
      <c r="L8" s="240"/>
      <c r="M8" s="149"/>
    </row>
    <row r="9" spans="2:13" ht="20.25" customHeight="1">
      <c r="B9" s="151" t="s">
        <v>546</v>
      </c>
      <c r="C9" s="240" t="s">
        <v>565</v>
      </c>
      <c r="D9" s="240"/>
      <c r="E9" s="240"/>
      <c r="F9" s="240"/>
      <c r="G9" s="240"/>
      <c r="H9" s="240"/>
      <c r="I9" s="240"/>
      <c r="J9" s="240"/>
      <c r="K9" s="240"/>
      <c r="L9" s="240"/>
      <c r="M9" s="149"/>
    </row>
    <row r="10" spans="2:13" ht="20.25" customHeight="1">
      <c r="B10" s="151" t="s">
        <v>445</v>
      </c>
      <c r="C10" s="240" t="s">
        <v>566</v>
      </c>
      <c r="D10" s="240"/>
      <c r="E10" s="240"/>
      <c r="F10" s="240"/>
      <c r="G10" s="240"/>
      <c r="H10" s="240"/>
      <c r="I10" s="240"/>
      <c r="J10" s="240"/>
      <c r="K10" s="240"/>
      <c r="L10" s="240"/>
      <c r="M10" s="149"/>
    </row>
    <row r="11" spans="2:13" ht="20.25" customHeight="1">
      <c r="B11" s="151" t="s">
        <v>456</v>
      </c>
      <c r="C11" s="240" t="s">
        <v>567</v>
      </c>
      <c r="D11" s="240"/>
      <c r="E11" s="240"/>
      <c r="F11" s="240"/>
      <c r="G11" s="240"/>
      <c r="H11" s="240"/>
      <c r="I11" s="240"/>
      <c r="J11" s="240"/>
      <c r="K11" s="240"/>
      <c r="L11" s="240"/>
      <c r="M11" s="149"/>
    </row>
    <row r="12" spans="2:13" ht="20.25" customHeight="1">
      <c r="B12" s="151" t="s">
        <v>547</v>
      </c>
      <c r="C12" s="240" t="s">
        <v>568</v>
      </c>
      <c r="D12" s="240"/>
      <c r="E12" s="240"/>
      <c r="F12" s="240"/>
      <c r="G12" s="240"/>
      <c r="H12" s="240"/>
      <c r="I12" s="240"/>
      <c r="J12" s="240"/>
      <c r="K12" s="240"/>
      <c r="L12" s="240"/>
      <c r="M12" s="149"/>
    </row>
    <row r="13" spans="2:13" ht="20.25" customHeight="1">
      <c r="B13" s="151" t="s">
        <v>548</v>
      </c>
      <c r="C13" s="240" t="s">
        <v>569</v>
      </c>
      <c r="D13" s="240"/>
      <c r="E13" s="240"/>
      <c r="F13" s="240"/>
      <c r="G13" s="240"/>
      <c r="H13" s="240"/>
      <c r="I13" s="240"/>
      <c r="J13" s="240"/>
      <c r="K13" s="240"/>
      <c r="L13" s="240"/>
      <c r="M13" s="149"/>
    </row>
    <row r="14" spans="2:13" ht="20.25" customHeight="1">
      <c r="B14" s="151" t="s">
        <v>549</v>
      </c>
      <c r="C14" s="240" t="s">
        <v>84</v>
      </c>
      <c r="D14" s="240"/>
      <c r="E14" s="240"/>
      <c r="F14" s="240"/>
      <c r="G14" s="240"/>
      <c r="H14" s="240"/>
      <c r="I14" s="240"/>
      <c r="J14" s="240"/>
      <c r="K14" s="240"/>
      <c r="L14" s="240"/>
      <c r="M14" s="149"/>
    </row>
    <row r="15" spans="2:13" ht="20.25" customHeight="1">
      <c r="B15" s="151" t="s">
        <v>550</v>
      </c>
      <c r="C15" s="240" t="s">
        <v>570</v>
      </c>
      <c r="D15" s="240"/>
      <c r="E15" s="240"/>
      <c r="F15" s="240"/>
      <c r="G15" s="240"/>
      <c r="H15" s="240"/>
      <c r="I15" s="240"/>
      <c r="J15" s="240"/>
      <c r="K15" s="240"/>
      <c r="L15" s="240"/>
      <c r="M15" s="149"/>
    </row>
    <row r="16" spans="2:13" ht="20.25" customHeight="1">
      <c r="B16" s="151" t="s">
        <v>551</v>
      </c>
      <c r="C16" s="240" t="s">
        <v>571</v>
      </c>
      <c r="D16" s="240"/>
      <c r="E16" s="240"/>
      <c r="F16" s="240"/>
      <c r="G16" s="240"/>
      <c r="H16" s="240"/>
      <c r="I16" s="240"/>
      <c r="J16" s="240"/>
      <c r="K16" s="240"/>
      <c r="L16" s="240"/>
      <c r="M16" s="149"/>
    </row>
    <row r="17" spans="2:13" ht="20.25" customHeight="1">
      <c r="B17" s="151" t="s">
        <v>552</v>
      </c>
      <c r="C17" s="240" t="s">
        <v>572</v>
      </c>
      <c r="D17" s="240"/>
      <c r="E17" s="240"/>
      <c r="F17" s="240"/>
      <c r="G17" s="240"/>
      <c r="H17" s="240"/>
      <c r="I17" s="240"/>
      <c r="J17" s="240"/>
      <c r="K17" s="240"/>
      <c r="L17" s="240"/>
      <c r="M17" s="149"/>
    </row>
    <row r="18" spans="2:13" ht="20.25" customHeight="1">
      <c r="B18" s="151" t="s">
        <v>553</v>
      </c>
      <c r="C18" s="240" t="s">
        <v>573</v>
      </c>
      <c r="D18" s="240"/>
      <c r="E18" s="240"/>
      <c r="F18" s="240"/>
      <c r="G18" s="240"/>
      <c r="H18" s="240"/>
      <c r="I18" s="240"/>
      <c r="J18" s="240"/>
      <c r="K18" s="240"/>
      <c r="L18" s="240"/>
      <c r="M18" s="149"/>
    </row>
    <row r="19" spans="2:13" ht="20.25" customHeight="1">
      <c r="B19" s="151" t="s">
        <v>554</v>
      </c>
      <c r="C19" s="240" t="s">
        <v>574</v>
      </c>
      <c r="D19" s="240"/>
      <c r="E19" s="240"/>
      <c r="F19" s="240"/>
      <c r="G19" s="240"/>
      <c r="H19" s="240"/>
      <c r="I19" s="240"/>
      <c r="J19" s="240"/>
      <c r="K19" s="240"/>
      <c r="L19" s="240"/>
      <c r="M19" s="149"/>
    </row>
    <row r="20" spans="2:13" ht="20.25" customHeight="1">
      <c r="B20" s="151" t="s">
        <v>555</v>
      </c>
      <c r="C20" s="240" t="s">
        <v>575</v>
      </c>
      <c r="D20" s="240"/>
      <c r="E20" s="240"/>
      <c r="F20" s="240"/>
      <c r="G20" s="240"/>
      <c r="H20" s="240"/>
      <c r="I20" s="240"/>
      <c r="J20" s="240"/>
      <c r="K20" s="240"/>
      <c r="L20" s="240"/>
      <c r="M20" s="149"/>
    </row>
    <row r="21" spans="2:13" ht="20.25" customHeight="1">
      <c r="B21" s="151" t="s">
        <v>556</v>
      </c>
      <c r="C21" s="240" t="s">
        <v>576</v>
      </c>
      <c r="D21" s="240"/>
      <c r="E21" s="240"/>
      <c r="F21" s="240"/>
      <c r="G21" s="240"/>
      <c r="H21" s="240"/>
      <c r="I21" s="240"/>
      <c r="J21" s="240"/>
      <c r="K21" s="240"/>
      <c r="L21" s="240"/>
      <c r="M21" s="149"/>
    </row>
    <row r="22" spans="2:13" ht="20.25" customHeight="1">
      <c r="B22" s="151" t="s">
        <v>557</v>
      </c>
      <c r="C22" s="240" t="s">
        <v>577</v>
      </c>
      <c r="D22" s="240"/>
      <c r="E22" s="240"/>
      <c r="F22" s="240"/>
      <c r="G22" s="240"/>
      <c r="H22" s="240"/>
      <c r="I22" s="240"/>
      <c r="J22" s="240"/>
      <c r="K22" s="240"/>
      <c r="L22" s="240"/>
      <c r="M22" s="149"/>
    </row>
    <row r="23" spans="2:13" ht="20.25" customHeight="1">
      <c r="B23" s="151" t="s">
        <v>558</v>
      </c>
      <c r="C23" s="240" t="s">
        <v>578</v>
      </c>
      <c r="D23" s="240"/>
      <c r="E23" s="240"/>
      <c r="F23" s="240"/>
      <c r="G23" s="240"/>
      <c r="H23" s="240"/>
      <c r="I23" s="240"/>
      <c r="J23" s="240"/>
      <c r="K23" s="240"/>
      <c r="L23" s="240"/>
      <c r="M23" s="149"/>
    </row>
    <row r="24" spans="2:13" ht="20.25" customHeight="1">
      <c r="B24" s="151" t="s">
        <v>559</v>
      </c>
      <c r="C24" s="240" t="s">
        <v>579</v>
      </c>
      <c r="D24" s="240"/>
      <c r="E24" s="240"/>
      <c r="F24" s="240"/>
      <c r="G24" s="240"/>
      <c r="H24" s="240"/>
      <c r="I24" s="240"/>
      <c r="J24" s="240"/>
      <c r="K24" s="240"/>
      <c r="L24" s="240"/>
      <c r="M24" s="149"/>
    </row>
    <row r="25" spans="2:13" ht="20.25" customHeight="1">
      <c r="B25" s="151" t="s">
        <v>560</v>
      </c>
      <c r="C25" s="240" t="s">
        <v>580</v>
      </c>
      <c r="D25" s="240"/>
      <c r="E25" s="240"/>
      <c r="F25" s="240"/>
      <c r="G25" s="240"/>
      <c r="H25" s="240"/>
      <c r="I25" s="240"/>
      <c r="J25" s="240"/>
      <c r="K25" s="240"/>
      <c r="L25" s="240"/>
      <c r="M25" s="149"/>
    </row>
    <row r="26" spans="2:13" ht="20.25" customHeight="1">
      <c r="B26" s="151" t="s">
        <v>561</v>
      </c>
      <c r="C26" s="240" t="s">
        <v>581</v>
      </c>
      <c r="D26" s="240"/>
      <c r="E26" s="240"/>
      <c r="F26" s="240"/>
      <c r="G26" s="240"/>
      <c r="H26" s="240"/>
      <c r="I26" s="240"/>
      <c r="J26" s="240"/>
      <c r="K26" s="240"/>
      <c r="L26" s="240"/>
      <c r="M26" s="149"/>
    </row>
    <row r="27" spans="4:13" ht="12">
      <c r="D27" s="150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4:13" ht="12">
      <c r="D28" s="150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4:13" ht="12">
      <c r="D29" s="150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4:13" ht="12">
      <c r="D30" s="150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4:13" ht="12"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4:13" ht="12">
      <c r="D32" s="150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4:13" ht="12">
      <c r="D33" s="150"/>
      <c r="E33" s="150"/>
      <c r="F33" s="150"/>
      <c r="G33" s="150"/>
      <c r="H33" s="150"/>
      <c r="I33" s="150"/>
      <c r="J33" s="150"/>
      <c r="K33" s="150"/>
      <c r="L33" s="150"/>
      <c r="M33" s="150"/>
    </row>
    <row r="34" spans="4:13" ht="12">
      <c r="D34" s="150"/>
      <c r="E34" s="150"/>
      <c r="F34" s="150"/>
      <c r="G34" s="150"/>
      <c r="H34" s="150"/>
      <c r="I34" s="150"/>
      <c r="J34" s="150"/>
      <c r="K34" s="150"/>
      <c r="L34" s="150"/>
      <c r="M34" s="150"/>
    </row>
    <row r="35" spans="4:13" ht="12">
      <c r="D35" s="150"/>
      <c r="E35" s="150"/>
      <c r="F35" s="150"/>
      <c r="G35" s="150"/>
      <c r="H35" s="150"/>
      <c r="I35" s="150"/>
      <c r="J35" s="150"/>
      <c r="K35" s="150"/>
      <c r="L35" s="150"/>
      <c r="M35" s="150"/>
    </row>
    <row r="36" spans="4:13" ht="12">
      <c r="D36" s="150"/>
      <c r="E36" s="150"/>
      <c r="F36" s="150"/>
      <c r="G36" s="150"/>
      <c r="H36" s="150"/>
      <c r="I36" s="150"/>
      <c r="J36" s="150"/>
      <c r="K36" s="150"/>
      <c r="L36" s="150"/>
      <c r="M36" s="150"/>
    </row>
    <row r="37" spans="4:13" ht="12">
      <c r="D37" s="150"/>
      <c r="E37" s="150"/>
      <c r="F37" s="150"/>
      <c r="G37" s="150"/>
      <c r="H37" s="150"/>
      <c r="I37" s="150"/>
      <c r="J37" s="150"/>
      <c r="K37" s="150"/>
      <c r="L37" s="150"/>
      <c r="M37" s="150"/>
    </row>
    <row r="38" spans="4:13" ht="12">
      <c r="D38" s="150"/>
      <c r="E38" s="150"/>
      <c r="F38" s="150"/>
      <c r="G38" s="150"/>
      <c r="H38" s="150"/>
      <c r="I38" s="150"/>
      <c r="J38" s="150"/>
      <c r="K38" s="150"/>
      <c r="L38" s="150"/>
      <c r="M38" s="150"/>
    </row>
    <row r="39" spans="4:13" ht="12"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4:13" ht="12">
      <c r="D40" s="150"/>
      <c r="E40" s="150"/>
      <c r="F40" s="150"/>
      <c r="G40" s="150"/>
      <c r="H40" s="150"/>
      <c r="I40" s="150"/>
      <c r="J40" s="150"/>
      <c r="K40" s="150"/>
      <c r="L40" s="150"/>
      <c r="M40" s="150"/>
    </row>
    <row r="41" spans="4:13" ht="12">
      <c r="D41" s="150"/>
      <c r="E41" s="150"/>
      <c r="F41" s="150"/>
      <c r="G41" s="150"/>
      <c r="H41" s="150"/>
      <c r="I41" s="150"/>
      <c r="J41" s="150"/>
      <c r="K41" s="150"/>
      <c r="L41" s="150"/>
      <c r="M41" s="150"/>
    </row>
    <row r="42" spans="4:13" ht="12">
      <c r="D42" s="150"/>
      <c r="E42" s="150"/>
      <c r="F42" s="150"/>
      <c r="G42" s="150"/>
      <c r="H42" s="150"/>
      <c r="I42" s="150"/>
      <c r="J42" s="150"/>
      <c r="K42" s="150"/>
      <c r="L42" s="150"/>
      <c r="M42" s="150"/>
    </row>
    <row r="43" spans="4:13" ht="12">
      <c r="D43" s="150"/>
      <c r="E43" s="150"/>
      <c r="F43" s="150"/>
      <c r="G43" s="150"/>
      <c r="H43" s="150"/>
      <c r="I43" s="150"/>
      <c r="J43" s="150"/>
      <c r="K43" s="150"/>
      <c r="L43" s="150"/>
      <c r="M43" s="150"/>
    </row>
    <row r="44" spans="4:13" ht="12">
      <c r="D44" s="150"/>
      <c r="E44" s="150"/>
      <c r="F44" s="150"/>
      <c r="G44" s="150"/>
      <c r="H44" s="150"/>
      <c r="I44" s="150"/>
      <c r="J44" s="150"/>
      <c r="K44" s="150"/>
      <c r="L44" s="150"/>
      <c r="M44" s="150"/>
    </row>
    <row r="45" spans="4:13" ht="12">
      <c r="D45" s="150"/>
      <c r="E45" s="150"/>
      <c r="F45" s="150"/>
      <c r="G45" s="150"/>
      <c r="H45" s="150"/>
      <c r="I45" s="150"/>
      <c r="J45" s="150"/>
      <c r="K45" s="150"/>
      <c r="L45" s="150"/>
      <c r="M45" s="150"/>
    </row>
  </sheetData>
  <sheetProtection/>
  <hyperlinks>
    <hyperlink ref="C2:L2" location="'１'!A1" display="市町村別推計人口及び世帯数、１世帯当たり人員、増減数、増減率"/>
    <hyperlink ref="C3:L3" location="'2-1'!A1" display="地域別推計人口の推移（その１）"/>
    <hyperlink ref="C4:L4" location="'2-2'!A1" display="地域別推計人口の推移（その２）"/>
    <hyperlink ref="C5:L5" location="'３'!A1" display="市町村、男女別自然増減(出生・死亡)数、自然増減(出生・死亡)率"/>
    <hyperlink ref="C6:L6" location="'４'!A1" display="市町村、男女別社会増減数"/>
    <hyperlink ref="C7:L7" location="'５'!A1" display="市町村、男女別転入・転出者数"/>
    <hyperlink ref="C8:L8" location="'６'!A1" display="市町村別社会増減率"/>
    <hyperlink ref="C9:L9" location="'７'!A1" display="月別自然動態、社会動態"/>
    <hyperlink ref="C10:L10" location="'８'!A1" display="年齢(５歳階級)、男女、市部・郡部、地域別自然増減数"/>
    <hyperlink ref="C11:L11" location="'９'!A1" display="年齢(５歳階級)、男女別社会動態"/>
    <hyperlink ref="C12:L12" location="'10'!A1" display="年齢(５歳階級)、市部・郡部別社会動態"/>
    <hyperlink ref="C13:L13" location="'11'!A1" display="年齢(５歳階級)、地域別社会動態"/>
    <hyperlink ref="C14:L14" location="'12'!A1" display="市町村別世帯動態"/>
    <hyperlink ref="C15:L15" location="'13'!A1" display="月別世帯動態"/>
    <hyperlink ref="C16:L16" location="'14'!A1" display="市町村、月別出生・死亡数"/>
    <hyperlink ref="C17:L17" location="'15'!A1" display="市町村、月別転入・転出者数(県内・県外転出入者の総数)　"/>
    <hyperlink ref="C18:L18" location="'16'!A1" display="市町村間社会的移動クロス表"/>
    <hyperlink ref="C19:L19" location="'17'!A1" display="年齢(３区分)、男女別推計人口及び世帯数の推移"/>
    <hyperlink ref="C20:L20" location="'18'!A1" display="市町村、年次別推計人口"/>
    <hyperlink ref="C21:L21" location="'19'!A1" display="市町村、年次別人口増減数"/>
    <hyperlink ref="C22:L22" location="'20'!A1" display="市町村、年次別世帯数"/>
    <hyperlink ref="C23:L23" location="'21'!A1" display="市町村、年次別補正推計人口"/>
    <hyperlink ref="C24:L24" location="'22'!A1" display="市町村、年次別補正世帯数"/>
    <hyperlink ref="C25:L25" location="'23'!A1" display="市町村、年次別(国調)人口"/>
    <hyperlink ref="C26:L26" location="'24'!A1" display="全国、都道府県別、年次別(国調)人口"/>
  </hyperlinks>
  <printOptions/>
  <pageMargins left="0.37" right="0.37" top="0.787401574803149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.140625" style="241" customWidth="1"/>
    <col min="2" max="2" width="9.00390625" style="241" customWidth="1"/>
    <col min="3" max="3" width="9.28125" style="241" customWidth="1"/>
    <col min="4" max="4" width="8.8515625" style="241" customWidth="1"/>
    <col min="5" max="5" width="9.140625" style="241" bestFit="1" customWidth="1"/>
    <col min="6" max="6" width="9.00390625" style="241" customWidth="1"/>
    <col min="7" max="7" width="9.57421875" style="241" customWidth="1"/>
    <col min="8" max="8" width="9.421875" style="241" customWidth="1"/>
    <col min="9" max="9" width="8.57421875" style="241" customWidth="1"/>
    <col min="10" max="10" width="13.00390625" style="241" customWidth="1"/>
    <col min="11" max="11" width="9.140625" style="241" bestFit="1" customWidth="1"/>
    <col min="12" max="13" width="7.7109375" style="241" bestFit="1" customWidth="1"/>
    <col min="14" max="16384" width="9.140625" style="241" customWidth="1"/>
  </cols>
  <sheetData>
    <row r="1" spans="1:13" ht="17.25">
      <c r="A1" s="72" t="s">
        <v>445</v>
      </c>
      <c r="B1" s="246" t="s">
        <v>446</v>
      </c>
      <c r="C1" s="333"/>
      <c r="D1" s="333"/>
      <c r="E1" s="333"/>
      <c r="F1" s="333"/>
      <c r="G1" s="333"/>
      <c r="H1" s="333"/>
      <c r="K1" s="275"/>
      <c r="L1" s="275"/>
      <c r="M1" s="275"/>
    </row>
    <row r="2" spans="1:13" ht="20.25" customHeight="1" thickBot="1">
      <c r="A2" s="315"/>
      <c r="B2" s="315"/>
      <c r="C2" s="315"/>
      <c r="D2" s="315"/>
      <c r="E2" s="315"/>
      <c r="F2" s="315"/>
      <c r="G2" s="302" t="s">
        <v>609</v>
      </c>
      <c r="H2" s="315"/>
      <c r="I2" s="315"/>
      <c r="J2" s="315"/>
      <c r="K2" s="275"/>
      <c r="L2" s="275"/>
      <c r="M2" s="275"/>
    </row>
    <row r="3" spans="1:13" ht="12.75" thickTop="1">
      <c r="A3" s="433" t="s">
        <v>447</v>
      </c>
      <c r="B3" s="466" t="s">
        <v>448</v>
      </c>
      <c r="C3" s="466"/>
      <c r="D3" s="466"/>
      <c r="E3" s="429" t="s">
        <v>449</v>
      </c>
      <c r="F3" s="427"/>
      <c r="G3" s="427"/>
      <c r="H3" s="466" t="s">
        <v>450</v>
      </c>
      <c r="I3" s="466"/>
      <c r="J3" s="466"/>
      <c r="K3" s="466"/>
      <c r="L3" s="466"/>
      <c r="M3" s="466"/>
    </row>
    <row r="4" spans="1:14" ht="12">
      <c r="A4" s="438"/>
      <c r="B4" s="462" t="s">
        <v>304</v>
      </c>
      <c r="C4" s="462" t="s">
        <v>312</v>
      </c>
      <c r="D4" s="462" t="s">
        <v>313</v>
      </c>
      <c r="E4" s="462" t="s">
        <v>304</v>
      </c>
      <c r="F4" s="462" t="s">
        <v>312</v>
      </c>
      <c r="G4" s="462" t="s">
        <v>313</v>
      </c>
      <c r="H4" s="462" t="s">
        <v>304</v>
      </c>
      <c r="I4" s="462" t="s">
        <v>312</v>
      </c>
      <c r="J4" s="462" t="s">
        <v>313</v>
      </c>
      <c r="K4" s="466"/>
      <c r="L4" s="466"/>
      <c r="M4" s="466"/>
      <c r="N4" s="275"/>
    </row>
    <row r="5" spans="1:13" ht="3.75" customHeight="1">
      <c r="A5" s="262"/>
      <c r="K5" s="275"/>
      <c r="L5" s="275"/>
      <c r="M5" s="275"/>
    </row>
    <row r="6" spans="1:13" ht="12.75" customHeight="1">
      <c r="A6" s="18" t="s">
        <v>314</v>
      </c>
      <c r="B6" s="158">
        <v>-5335</v>
      </c>
      <c r="C6" s="52">
        <v>-2678</v>
      </c>
      <c r="D6" s="52">
        <v>-2657</v>
      </c>
      <c r="E6" s="52">
        <v>-3369</v>
      </c>
      <c r="F6" s="52">
        <v>-1703</v>
      </c>
      <c r="G6" s="52">
        <v>-1666</v>
      </c>
      <c r="H6" s="52">
        <v>-1966</v>
      </c>
      <c r="I6" s="52">
        <v>-975</v>
      </c>
      <c r="J6" s="52">
        <v>-991</v>
      </c>
      <c r="K6" s="79"/>
      <c r="L6" s="79"/>
      <c r="M6" s="79"/>
    </row>
    <row r="7" spans="1:13" ht="12.75" customHeight="1">
      <c r="A7" s="18" t="s">
        <v>451</v>
      </c>
      <c r="B7" s="158">
        <v>8632</v>
      </c>
      <c r="C7" s="52">
        <v>4468</v>
      </c>
      <c r="D7" s="52">
        <v>4164</v>
      </c>
      <c r="E7" s="52">
        <v>7086</v>
      </c>
      <c r="F7" s="52">
        <v>3660</v>
      </c>
      <c r="G7" s="52">
        <v>3426</v>
      </c>
      <c r="H7" s="52">
        <v>1546</v>
      </c>
      <c r="I7" s="52">
        <v>808</v>
      </c>
      <c r="J7" s="52">
        <v>738</v>
      </c>
      <c r="K7" s="79"/>
      <c r="L7" s="79"/>
      <c r="M7" s="79"/>
    </row>
    <row r="8" spans="1:13" ht="12.75" customHeight="1">
      <c r="A8" s="18" t="s">
        <v>452</v>
      </c>
      <c r="B8" s="158">
        <v>13967</v>
      </c>
      <c r="C8" s="52">
        <v>7146</v>
      </c>
      <c r="D8" s="52">
        <v>6821</v>
      </c>
      <c r="E8" s="52">
        <v>10455</v>
      </c>
      <c r="F8" s="52">
        <v>5363</v>
      </c>
      <c r="G8" s="52">
        <v>5092</v>
      </c>
      <c r="H8" s="52">
        <v>3512</v>
      </c>
      <c r="I8" s="52">
        <v>1783</v>
      </c>
      <c r="J8" s="52">
        <v>1729</v>
      </c>
      <c r="K8" s="79"/>
      <c r="L8" s="79"/>
      <c r="M8" s="79"/>
    </row>
    <row r="9" spans="1:13" ht="3.75" customHeight="1">
      <c r="A9" s="73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2">
      <c r="A10" s="51" t="s">
        <v>610</v>
      </c>
      <c r="B10" s="158">
        <v>26</v>
      </c>
      <c r="C10" s="52">
        <v>11</v>
      </c>
      <c r="D10" s="52">
        <v>15</v>
      </c>
      <c r="E10" s="52">
        <v>24</v>
      </c>
      <c r="F10" s="52">
        <v>11</v>
      </c>
      <c r="G10" s="52">
        <v>13</v>
      </c>
      <c r="H10" s="52">
        <v>2</v>
      </c>
      <c r="I10" s="52">
        <v>0</v>
      </c>
      <c r="J10" s="52">
        <v>2</v>
      </c>
      <c r="K10" s="52"/>
      <c r="L10" s="52"/>
      <c r="M10" s="52"/>
    </row>
    <row r="11" spans="1:13" ht="12">
      <c r="A11" s="51" t="s">
        <v>611</v>
      </c>
      <c r="B11" s="158">
        <v>1</v>
      </c>
      <c r="C11" s="52">
        <v>1</v>
      </c>
      <c r="D11" s="52">
        <v>0</v>
      </c>
      <c r="E11" s="52">
        <v>1</v>
      </c>
      <c r="F11" s="52">
        <v>1</v>
      </c>
      <c r="G11" s="52">
        <v>0</v>
      </c>
      <c r="H11" s="52">
        <v>0</v>
      </c>
      <c r="I11" s="52">
        <v>0</v>
      </c>
      <c r="J11" s="52">
        <v>0</v>
      </c>
      <c r="K11" s="52"/>
      <c r="L11" s="52"/>
      <c r="M11" s="52"/>
    </row>
    <row r="12" spans="1:13" ht="12">
      <c r="A12" s="51" t="s">
        <v>612</v>
      </c>
      <c r="B12" s="158">
        <v>7</v>
      </c>
      <c r="C12" s="52">
        <v>3</v>
      </c>
      <c r="D12" s="52">
        <v>4</v>
      </c>
      <c r="E12" s="52">
        <v>7</v>
      </c>
      <c r="F12" s="52">
        <v>3</v>
      </c>
      <c r="G12" s="52">
        <v>4</v>
      </c>
      <c r="H12" s="52">
        <v>0</v>
      </c>
      <c r="I12" s="52">
        <v>0</v>
      </c>
      <c r="J12" s="52">
        <v>0</v>
      </c>
      <c r="K12" s="52"/>
      <c r="L12" s="52"/>
      <c r="M12" s="52"/>
    </row>
    <row r="13" spans="1:13" ht="12">
      <c r="A13" s="51" t="s">
        <v>613</v>
      </c>
      <c r="B13" s="158">
        <v>14</v>
      </c>
      <c r="C13" s="52">
        <v>10</v>
      </c>
      <c r="D13" s="52">
        <v>4</v>
      </c>
      <c r="E13" s="52">
        <v>10</v>
      </c>
      <c r="F13" s="52">
        <v>8</v>
      </c>
      <c r="G13" s="52">
        <v>2</v>
      </c>
      <c r="H13" s="52">
        <v>4</v>
      </c>
      <c r="I13" s="52">
        <v>2</v>
      </c>
      <c r="J13" s="52">
        <v>2</v>
      </c>
      <c r="K13" s="52"/>
      <c r="L13" s="52"/>
      <c r="M13" s="52"/>
    </row>
    <row r="14" spans="1:13" ht="12">
      <c r="A14" s="51" t="s">
        <v>614</v>
      </c>
      <c r="B14" s="158">
        <v>23</v>
      </c>
      <c r="C14" s="52">
        <v>10</v>
      </c>
      <c r="D14" s="52">
        <v>13</v>
      </c>
      <c r="E14" s="52">
        <v>20</v>
      </c>
      <c r="F14" s="52">
        <v>9</v>
      </c>
      <c r="G14" s="52">
        <v>11</v>
      </c>
      <c r="H14" s="52">
        <v>3</v>
      </c>
      <c r="I14" s="52">
        <v>1</v>
      </c>
      <c r="J14" s="52">
        <v>2</v>
      </c>
      <c r="K14" s="52"/>
      <c r="L14" s="52"/>
      <c r="M14" s="52"/>
    </row>
    <row r="15" spans="1:13" ht="12">
      <c r="A15" s="51" t="s">
        <v>615</v>
      </c>
      <c r="B15" s="158">
        <v>34</v>
      </c>
      <c r="C15" s="52">
        <v>25</v>
      </c>
      <c r="D15" s="52">
        <v>9</v>
      </c>
      <c r="E15" s="52">
        <v>21</v>
      </c>
      <c r="F15" s="52">
        <v>13</v>
      </c>
      <c r="G15" s="52">
        <v>8</v>
      </c>
      <c r="H15" s="52">
        <v>13</v>
      </c>
      <c r="I15" s="52">
        <v>12</v>
      </c>
      <c r="J15" s="52">
        <v>1</v>
      </c>
      <c r="K15" s="52"/>
      <c r="L15" s="52"/>
      <c r="M15" s="52"/>
    </row>
    <row r="16" spans="1:13" ht="12">
      <c r="A16" s="51" t="s">
        <v>616</v>
      </c>
      <c r="B16" s="158">
        <v>42</v>
      </c>
      <c r="C16" s="52">
        <v>26</v>
      </c>
      <c r="D16" s="52">
        <v>16</v>
      </c>
      <c r="E16" s="52">
        <v>32</v>
      </c>
      <c r="F16" s="52">
        <v>21</v>
      </c>
      <c r="G16" s="52">
        <v>11</v>
      </c>
      <c r="H16" s="52">
        <v>10</v>
      </c>
      <c r="I16" s="52">
        <v>5</v>
      </c>
      <c r="J16" s="52">
        <v>5</v>
      </c>
      <c r="K16" s="52"/>
      <c r="L16" s="52"/>
      <c r="M16" s="52"/>
    </row>
    <row r="17" spans="1:13" ht="12">
      <c r="A17" s="51" t="s">
        <v>617</v>
      </c>
      <c r="B17" s="158">
        <v>54</v>
      </c>
      <c r="C17" s="52">
        <v>30</v>
      </c>
      <c r="D17" s="52">
        <v>24</v>
      </c>
      <c r="E17" s="52">
        <v>41</v>
      </c>
      <c r="F17" s="52">
        <v>22</v>
      </c>
      <c r="G17" s="52">
        <v>19</v>
      </c>
      <c r="H17" s="52">
        <v>13</v>
      </c>
      <c r="I17" s="52">
        <v>8</v>
      </c>
      <c r="J17" s="52">
        <v>5</v>
      </c>
      <c r="K17" s="52"/>
      <c r="L17" s="52"/>
      <c r="M17" s="52"/>
    </row>
    <row r="18" spans="1:13" ht="12">
      <c r="A18" s="51" t="s">
        <v>618</v>
      </c>
      <c r="B18" s="158">
        <v>76</v>
      </c>
      <c r="C18" s="52">
        <v>52</v>
      </c>
      <c r="D18" s="52">
        <v>24</v>
      </c>
      <c r="E18" s="52">
        <v>58</v>
      </c>
      <c r="F18" s="52">
        <v>38</v>
      </c>
      <c r="G18" s="52">
        <v>20</v>
      </c>
      <c r="H18" s="52">
        <v>18</v>
      </c>
      <c r="I18" s="52">
        <v>14</v>
      </c>
      <c r="J18" s="52">
        <v>4</v>
      </c>
      <c r="K18" s="52"/>
      <c r="L18" s="52"/>
      <c r="M18" s="52"/>
    </row>
    <row r="19" spans="1:13" ht="12">
      <c r="A19" s="51" t="s">
        <v>619</v>
      </c>
      <c r="B19" s="158">
        <v>114</v>
      </c>
      <c r="C19" s="52">
        <v>68</v>
      </c>
      <c r="D19" s="52">
        <v>46</v>
      </c>
      <c r="E19" s="52">
        <v>89</v>
      </c>
      <c r="F19" s="52">
        <v>50</v>
      </c>
      <c r="G19" s="52">
        <v>39</v>
      </c>
      <c r="H19" s="52">
        <v>25</v>
      </c>
      <c r="I19" s="52">
        <v>18</v>
      </c>
      <c r="J19" s="52">
        <v>7</v>
      </c>
      <c r="K19" s="52"/>
      <c r="L19" s="52"/>
      <c r="M19" s="52"/>
    </row>
    <row r="20" spans="1:13" ht="12">
      <c r="A20" s="51" t="s">
        <v>620</v>
      </c>
      <c r="B20" s="158">
        <v>201</v>
      </c>
      <c r="C20" s="52">
        <v>141</v>
      </c>
      <c r="D20" s="52">
        <v>60</v>
      </c>
      <c r="E20" s="52">
        <v>147</v>
      </c>
      <c r="F20" s="52">
        <v>107</v>
      </c>
      <c r="G20" s="52">
        <v>40</v>
      </c>
      <c r="H20" s="52">
        <v>54</v>
      </c>
      <c r="I20" s="52">
        <v>34</v>
      </c>
      <c r="J20" s="52">
        <v>20</v>
      </c>
      <c r="K20" s="52"/>
      <c r="L20" s="52"/>
      <c r="M20" s="52"/>
    </row>
    <row r="21" spans="1:13" ht="12">
      <c r="A21" s="51" t="s">
        <v>621</v>
      </c>
      <c r="B21" s="158">
        <v>349</v>
      </c>
      <c r="C21" s="52">
        <v>247</v>
      </c>
      <c r="D21" s="52">
        <v>102</v>
      </c>
      <c r="E21" s="52">
        <v>258</v>
      </c>
      <c r="F21" s="52">
        <v>177</v>
      </c>
      <c r="G21" s="52">
        <v>81</v>
      </c>
      <c r="H21" s="52">
        <v>91</v>
      </c>
      <c r="I21" s="52">
        <v>70</v>
      </c>
      <c r="J21" s="52">
        <v>21</v>
      </c>
      <c r="K21" s="52"/>
      <c r="L21" s="52"/>
      <c r="M21" s="52"/>
    </row>
    <row r="22" spans="1:13" ht="12">
      <c r="A22" s="51" t="s">
        <v>622</v>
      </c>
      <c r="B22" s="158">
        <v>528</v>
      </c>
      <c r="C22" s="52">
        <v>374</v>
      </c>
      <c r="D22" s="52">
        <v>154</v>
      </c>
      <c r="E22" s="52">
        <v>395</v>
      </c>
      <c r="F22" s="52">
        <v>274</v>
      </c>
      <c r="G22" s="52">
        <v>121</v>
      </c>
      <c r="H22" s="52">
        <v>133</v>
      </c>
      <c r="I22" s="52">
        <v>100</v>
      </c>
      <c r="J22" s="52">
        <v>33</v>
      </c>
      <c r="K22" s="52"/>
      <c r="L22" s="52"/>
      <c r="M22" s="52"/>
    </row>
    <row r="23" spans="1:13" ht="12">
      <c r="A23" s="51" t="s">
        <v>623</v>
      </c>
      <c r="B23" s="158">
        <v>643</v>
      </c>
      <c r="C23" s="52">
        <v>442</v>
      </c>
      <c r="D23" s="52">
        <v>201</v>
      </c>
      <c r="E23" s="52">
        <v>508</v>
      </c>
      <c r="F23" s="52">
        <v>346</v>
      </c>
      <c r="G23" s="52">
        <v>162</v>
      </c>
      <c r="H23" s="52">
        <v>135</v>
      </c>
      <c r="I23" s="52">
        <v>96</v>
      </c>
      <c r="J23" s="52">
        <v>39</v>
      </c>
      <c r="K23" s="52"/>
      <c r="L23" s="52"/>
      <c r="M23" s="52"/>
    </row>
    <row r="24" spans="1:13" ht="12">
      <c r="A24" s="51" t="s">
        <v>624</v>
      </c>
      <c r="B24" s="158">
        <v>973</v>
      </c>
      <c r="C24" s="52">
        <v>659</v>
      </c>
      <c r="D24" s="52">
        <v>314</v>
      </c>
      <c r="E24" s="52">
        <v>745</v>
      </c>
      <c r="F24" s="52">
        <v>504</v>
      </c>
      <c r="G24" s="52">
        <v>241</v>
      </c>
      <c r="H24" s="52">
        <v>228</v>
      </c>
      <c r="I24" s="52">
        <v>155</v>
      </c>
      <c r="J24" s="52">
        <v>73</v>
      </c>
      <c r="K24" s="52"/>
      <c r="L24" s="52"/>
      <c r="M24" s="52"/>
    </row>
    <row r="25" spans="1:13" ht="12">
      <c r="A25" s="51" t="s">
        <v>625</v>
      </c>
      <c r="B25" s="158">
        <v>1806</v>
      </c>
      <c r="C25" s="52">
        <v>1145</v>
      </c>
      <c r="D25" s="52">
        <v>661</v>
      </c>
      <c r="E25" s="52">
        <v>1364</v>
      </c>
      <c r="F25" s="52">
        <v>877</v>
      </c>
      <c r="G25" s="52">
        <v>487</v>
      </c>
      <c r="H25" s="52">
        <v>442</v>
      </c>
      <c r="I25" s="52">
        <v>268</v>
      </c>
      <c r="J25" s="52">
        <v>174</v>
      </c>
      <c r="K25" s="52"/>
      <c r="L25" s="52"/>
      <c r="M25" s="52"/>
    </row>
    <row r="26" spans="1:13" ht="12">
      <c r="A26" s="51" t="s">
        <v>626</v>
      </c>
      <c r="B26" s="158">
        <v>2729</v>
      </c>
      <c r="C26" s="52">
        <v>1550</v>
      </c>
      <c r="D26" s="52">
        <v>1179</v>
      </c>
      <c r="E26" s="52">
        <v>2041</v>
      </c>
      <c r="F26" s="52">
        <v>1178</v>
      </c>
      <c r="G26" s="52">
        <v>863</v>
      </c>
      <c r="H26" s="52">
        <v>688</v>
      </c>
      <c r="I26" s="52">
        <v>372</v>
      </c>
      <c r="J26" s="52">
        <v>316</v>
      </c>
      <c r="K26" s="52"/>
      <c r="L26" s="52"/>
      <c r="M26" s="52"/>
    </row>
    <row r="27" spans="1:13" ht="12">
      <c r="A27" s="51" t="s">
        <v>627</v>
      </c>
      <c r="B27" s="158">
        <v>2917</v>
      </c>
      <c r="C27" s="52">
        <v>1271</v>
      </c>
      <c r="D27" s="52">
        <v>1646</v>
      </c>
      <c r="E27" s="52">
        <v>2144</v>
      </c>
      <c r="F27" s="52">
        <v>944</v>
      </c>
      <c r="G27" s="52">
        <v>1200</v>
      </c>
      <c r="H27" s="52">
        <v>773</v>
      </c>
      <c r="I27" s="52">
        <v>327</v>
      </c>
      <c r="J27" s="52">
        <v>446</v>
      </c>
      <c r="K27" s="52"/>
      <c r="L27" s="52"/>
      <c r="M27" s="52"/>
    </row>
    <row r="28" spans="1:13" ht="12">
      <c r="A28" s="51" t="s">
        <v>628</v>
      </c>
      <c r="B28" s="158">
        <v>2161</v>
      </c>
      <c r="C28" s="52">
        <v>749</v>
      </c>
      <c r="D28" s="52">
        <v>1412</v>
      </c>
      <c r="E28" s="52">
        <v>1604</v>
      </c>
      <c r="F28" s="52">
        <v>536</v>
      </c>
      <c r="G28" s="52">
        <v>1068</v>
      </c>
      <c r="H28" s="52">
        <v>557</v>
      </c>
      <c r="I28" s="52">
        <v>213</v>
      </c>
      <c r="J28" s="52">
        <v>344</v>
      </c>
      <c r="K28" s="52"/>
      <c r="L28" s="52"/>
      <c r="M28" s="52"/>
    </row>
    <row r="29" spans="1:13" ht="12">
      <c r="A29" s="51" t="s">
        <v>629</v>
      </c>
      <c r="B29" s="158">
        <v>1039</v>
      </c>
      <c r="C29" s="52">
        <v>294</v>
      </c>
      <c r="D29" s="52">
        <v>745</v>
      </c>
      <c r="E29" s="52">
        <v>781</v>
      </c>
      <c r="F29" s="52">
        <v>217</v>
      </c>
      <c r="G29" s="52">
        <v>564</v>
      </c>
      <c r="H29" s="52">
        <v>258</v>
      </c>
      <c r="I29" s="52">
        <v>77</v>
      </c>
      <c r="J29" s="52">
        <v>181</v>
      </c>
      <c r="K29" s="52"/>
      <c r="L29" s="52"/>
      <c r="M29" s="52"/>
    </row>
    <row r="30" spans="1:13" ht="12.75" customHeight="1">
      <c r="A30" s="74" t="s">
        <v>453</v>
      </c>
      <c r="B30" s="158">
        <v>230</v>
      </c>
      <c r="C30" s="52">
        <v>38</v>
      </c>
      <c r="D30" s="52">
        <v>192</v>
      </c>
      <c r="E30" s="52">
        <v>165</v>
      </c>
      <c r="F30" s="52">
        <v>27</v>
      </c>
      <c r="G30" s="52">
        <v>138</v>
      </c>
      <c r="H30" s="52">
        <v>65</v>
      </c>
      <c r="I30" s="52">
        <v>11</v>
      </c>
      <c r="J30" s="52">
        <v>54</v>
      </c>
      <c r="K30" s="52"/>
      <c r="L30" s="52"/>
      <c r="M30" s="52"/>
    </row>
    <row r="31" spans="1:13" ht="1.5" customHeight="1">
      <c r="A31" s="74"/>
      <c r="B31" s="158"/>
      <c r="C31" s="52"/>
      <c r="D31" s="52"/>
      <c r="E31" s="52"/>
      <c r="F31" s="23"/>
      <c r="G31" s="23"/>
      <c r="H31" s="52"/>
      <c r="I31" s="52"/>
      <c r="J31" s="52"/>
      <c r="K31" s="52"/>
      <c r="L31" s="52"/>
      <c r="M31" s="52"/>
    </row>
    <row r="32" spans="1:13" ht="12.75" customHeight="1">
      <c r="A32" s="2" t="s">
        <v>454</v>
      </c>
      <c r="B32" s="158">
        <v>1469</v>
      </c>
      <c r="C32" s="52">
        <v>998</v>
      </c>
      <c r="D32" s="52">
        <v>471</v>
      </c>
      <c r="E32" s="52">
        <v>1103</v>
      </c>
      <c r="F32" s="52">
        <v>734</v>
      </c>
      <c r="G32" s="52">
        <v>369</v>
      </c>
      <c r="H32" s="52">
        <v>366</v>
      </c>
      <c r="I32" s="52">
        <v>264</v>
      </c>
      <c r="J32" s="52">
        <v>102</v>
      </c>
      <c r="K32" s="52"/>
      <c r="L32" s="52"/>
      <c r="M32" s="52"/>
    </row>
    <row r="33" spans="1:13" ht="12.75" customHeight="1">
      <c r="A33" s="2" t="s">
        <v>455</v>
      </c>
      <c r="B33" s="158">
        <v>12498</v>
      </c>
      <c r="C33" s="52">
        <v>6148</v>
      </c>
      <c r="D33" s="52">
        <v>6350</v>
      </c>
      <c r="E33" s="52">
        <v>9352</v>
      </c>
      <c r="F33" s="52">
        <v>4629</v>
      </c>
      <c r="G33" s="52">
        <v>4723</v>
      </c>
      <c r="H33" s="52">
        <v>3146</v>
      </c>
      <c r="I33" s="52">
        <v>1519</v>
      </c>
      <c r="J33" s="52">
        <v>1627</v>
      </c>
      <c r="K33" s="79"/>
      <c r="L33" s="79"/>
      <c r="M33" s="79"/>
    </row>
    <row r="34" spans="1:13" ht="3.75" customHeight="1">
      <c r="A34" s="291"/>
      <c r="B34" s="318"/>
      <c r="C34" s="318"/>
      <c r="D34" s="318"/>
      <c r="E34" s="318"/>
      <c r="F34" s="318"/>
      <c r="G34" s="318"/>
      <c r="H34" s="318"/>
      <c r="I34" s="318"/>
      <c r="J34" s="318"/>
      <c r="K34" s="275"/>
      <c r="L34" s="275"/>
      <c r="M34" s="275"/>
    </row>
    <row r="35" spans="1:13" ht="12.75" thickBot="1">
      <c r="A35" s="389"/>
      <c r="B35" s="389"/>
      <c r="C35" s="389"/>
      <c r="D35" s="389"/>
      <c r="E35" s="389"/>
      <c r="F35" s="389"/>
      <c r="G35" s="389"/>
      <c r="H35" s="389"/>
      <c r="I35" s="389"/>
      <c r="J35" s="389"/>
      <c r="K35" s="315"/>
      <c r="L35" s="315"/>
      <c r="M35" s="315"/>
    </row>
    <row r="36" spans="1:14" ht="12.75" thickTop="1">
      <c r="A36" s="433" t="s">
        <v>447</v>
      </c>
      <c r="B36" s="430" t="s">
        <v>307</v>
      </c>
      <c r="C36" s="430"/>
      <c r="D36" s="430"/>
      <c r="E36" s="460" t="s">
        <v>308</v>
      </c>
      <c r="F36" s="466"/>
      <c r="G36" s="466"/>
      <c r="H36" s="463" t="s">
        <v>309</v>
      </c>
      <c r="I36" s="438"/>
      <c r="J36" s="438"/>
      <c r="K36" s="430" t="s">
        <v>310</v>
      </c>
      <c r="L36" s="430"/>
      <c r="M36" s="430"/>
      <c r="N36" s="455"/>
    </row>
    <row r="37" spans="1:14" ht="12">
      <c r="A37" s="437"/>
      <c r="B37" s="462" t="s">
        <v>304</v>
      </c>
      <c r="C37" s="462" t="s">
        <v>312</v>
      </c>
      <c r="D37" s="464" t="s">
        <v>313</v>
      </c>
      <c r="E37" s="462" t="s">
        <v>304</v>
      </c>
      <c r="F37" s="462" t="s">
        <v>312</v>
      </c>
      <c r="G37" s="464" t="s">
        <v>313</v>
      </c>
      <c r="H37" s="462" t="s">
        <v>304</v>
      </c>
      <c r="I37" s="462" t="s">
        <v>312</v>
      </c>
      <c r="J37" s="462" t="s">
        <v>313</v>
      </c>
      <c r="K37" s="462" t="s">
        <v>304</v>
      </c>
      <c r="L37" s="462" t="s">
        <v>312</v>
      </c>
      <c r="M37" s="462" t="s">
        <v>313</v>
      </c>
      <c r="N37" s="455"/>
    </row>
    <row r="38" ht="3.75" customHeight="1">
      <c r="A38" s="262"/>
    </row>
    <row r="39" spans="1:13" ht="12.75" customHeight="1">
      <c r="A39" s="18" t="s">
        <v>314</v>
      </c>
      <c r="B39" s="159">
        <v>-1831</v>
      </c>
      <c r="C39" s="52">
        <v>-892</v>
      </c>
      <c r="D39" s="52">
        <v>-939</v>
      </c>
      <c r="E39" s="52">
        <v>-559</v>
      </c>
      <c r="F39" s="52">
        <v>-273</v>
      </c>
      <c r="G39" s="52">
        <v>-286</v>
      </c>
      <c r="H39" s="160">
        <v>-1203</v>
      </c>
      <c r="I39" s="52">
        <v>-630</v>
      </c>
      <c r="J39" s="52">
        <v>-573</v>
      </c>
      <c r="K39" s="160">
        <v>-1742</v>
      </c>
      <c r="L39" s="52">
        <v>-883</v>
      </c>
      <c r="M39" s="52">
        <v>-859</v>
      </c>
    </row>
    <row r="40" spans="1:13" ht="12.75" customHeight="1">
      <c r="A40" s="18" t="s">
        <v>451</v>
      </c>
      <c r="B40" s="158">
        <v>4272</v>
      </c>
      <c r="C40" s="52">
        <v>2252</v>
      </c>
      <c r="D40" s="52">
        <v>2020</v>
      </c>
      <c r="E40" s="52">
        <v>583</v>
      </c>
      <c r="F40" s="52">
        <v>303</v>
      </c>
      <c r="G40" s="52">
        <v>280</v>
      </c>
      <c r="H40" s="52">
        <v>1681</v>
      </c>
      <c r="I40" s="52">
        <v>834</v>
      </c>
      <c r="J40" s="52">
        <v>847</v>
      </c>
      <c r="K40" s="52">
        <v>2096</v>
      </c>
      <c r="L40" s="52">
        <v>1079</v>
      </c>
      <c r="M40" s="52">
        <v>1017</v>
      </c>
    </row>
    <row r="41" spans="1:13" ht="12.75" customHeight="1">
      <c r="A41" s="18" t="s">
        <v>452</v>
      </c>
      <c r="B41" s="158">
        <v>6103</v>
      </c>
      <c r="C41" s="53">
        <v>3144</v>
      </c>
      <c r="D41" s="53">
        <v>2959</v>
      </c>
      <c r="E41" s="52">
        <v>1142</v>
      </c>
      <c r="F41" s="53">
        <v>576</v>
      </c>
      <c r="G41" s="53">
        <v>566</v>
      </c>
      <c r="H41" s="52">
        <v>2884</v>
      </c>
      <c r="I41" s="53">
        <v>1464</v>
      </c>
      <c r="J41" s="53">
        <v>1420</v>
      </c>
      <c r="K41" s="52">
        <v>3838</v>
      </c>
      <c r="L41" s="53">
        <v>1962</v>
      </c>
      <c r="M41" s="53">
        <v>1876</v>
      </c>
    </row>
    <row r="42" spans="1:13" ht="3.75" customHeight="1">
      <c r="A42" s="2"/>
      <c r="B42" s="52"/>
      <c r="C42" s="53"/>
      <c r="D42" s="53"/>
      <c r="E42" s="52"/>
      <c r="F42" s="53"/>
      <c r="G42" s="53"/>
      <c r="H42" s="52"/>
      <c r="I42" s="53"/>
      <c r="J42" s="53"/>
      <c r="K42" s="52"/>
      <c r="L42" s="53"/>
      <c r="M42" s="53"/>
    </row>
    <row r="43" spans="1:13" ht="12" customHeight="1">
      <c r="A43" s="51" t="s">
        <v>610</v>
      </c>
      <c r="B43" s="158">
        <v>14</v>
      </c>
      <c r="C43" s="53">
        <v>8</v>
      </c>
      <c r="D43" s="53">
        <v>6</v>
      </c>
      <c r="E43" s="52">
        <v>5</v>
      </c>
      <c r="F43" s="53">
        <v>2</v>
      </c>
      <c r="G43" s="53">
        <v>3</v>
      </c>
      <c r="H43" s="52">
        <v>3</v>
      </c>
      <c r="I43" s="53">
        <v>0</v>
      </c>
      <c r="J43" s="53">
        <v>3</v>
      </c>
      <c r="K43" s="52">
        <v>4</v>
      </c>
      <c r="L43" s="53">
        <v>1</v>
      </c>
      <c r="M43" s="53">
        <v>3</v>
      </c>
    </row>
    <row r="44" spans="1:13" ht="12">
      <c r="A44" s="51" t="s">
        <v>611</v>
      </c>
      <c r="B44" s="158">
        <v>1</v>
      </c>
      <c r="C44" s="53">
        <v>1</v>
      </c>
      <c r="D44" s="53">
        <v>0</v>
      </c>
      <c r="E44" s="52">
        <v>0</v>
      </c>
      <c r="F44" s="53">
        <v>0</v>
      </c>
      <c r="G44" s="53">
        <v>0</v>
      </c>
      <c r="H44" s="52">
        <v>0</v>
      </c>
      <c r="I44" s="53">
        <v>0</v>
      </c>
      <c r="J44" s="53">
        <v>0</v>
      </c>
      <c r="K44" s="52">
        <v>0</v>
      </c>
      <c r="L44" s="53">
        <v>0</v>
      </c>
      <c r="M44" s="53">
        <v>0</v>
      </c>
    </row>
    <row r="45" spans="1:13" ht="12">
      <c r="A45" s="51" t="s">
        <v>612</v>
      </c>
      <c r="B45" s="158">
        <v>5</v>
      </c>
      <c r="C45" s="53">
        <v>2</v>
      </c>
      <c r="D45" s="53">
        <v>3</v>
      </c>
      <c r="E45" s="52">
        <v>0</v>
      </c>
      <c r="F45" s="53">
        <v>0</v>
      </c>
      <c r="G45" s="53">
        <v>0</v>
      </c>
      <c r="H45" s="52">
        <v>1</v>
      </c>
      <c r="I45" s="53">
        <v>0</v>
      </c>
      <c r="J45" s="53">
        <v>1</v>
      </c>
      <c r="K45" s="52">
        <v>1</v>
      </c>
      <c r="L45" s="53">
        <v>1</v>
      </c>
      <c r="M45" s="53">
        <v>0</v>
      </c>
    </row>
    <row r="46" spans="1:13" ht="12">
      <c r="A46" s="51" t="s">
        <v>613</v>
      </c>
      <c r="B46" s="158">
        <v>4</v>
      </c>
      <c r="C46" s="53">
        <v>2</v>
      </c>
      <c r="D46" s="53">
        <v>2</v>
      </c>
      <c r="E46" s="52">
        <v>0</v>
      </c>
      <c r="F46" s="53">
        <v>0</v>
      </c>
      <c r="G46" s="53">
        <v>0</v>
      </c>
      <c r="H46" s="52">
        <v>6</v>
      </c>
      <c r="I46" s="53">
        <v>4</v>
      </c>
      <c r="J46" s="53">
        <v>2</v>
      </c>
      <c r="K46" s="52">
        <v>4</v>
      </c>
      <c r="L46" s="53">
        <v>4</v>
      </c>
      <c r="M46" s="53">
        <v>0</v>
      </c>
    </row>
    <row r="47" spans="1:13" ht="12">
      <c r="A47" s="51" t="s">
        <v>614</v>
      </c>
      <c r="B47" s="158">
        <v>13</v>
      </c>
      <c r="C47" s="53">
        <v>4</v>
      </c>
      <c r="D47" s="53">
        <v>9</v>
      </c>
      <c r="E47" s="52">
        <v>2</v>
      </c>
      <c r="F47" s="53">
        <v>2</v>
      </c>
      <c r="G47" s="53">
        <v>0</v>
      </c>
      <c r="H47" s="52">
        <v>5</v>
      </c>
      <c r="I47" s="53">
        <v>3</v>
      </c>
      <c r="J47" s="53">
        <v>2</v>
      </c>
      <c r="K47" s="52">
        <v>3</v>
      </c>
      <c r="L47" s="53">
        <v>1</v>
      </c>
      <c r="M47" s="53">
        <v>2</v>
      </c>
    </row>
    <row r="48" spans="1:13" ht="12">
      <c r="A48" s="51" t="s">
        <v>615</v>
      </c>
      <c r="B48" s="158">
        <v>17</v>
      </c>
      <c r="C48" s="53">
        <v>8</v>
      </c>
      <c r="D48" s="53">
        <v>9</v>
      </c>
      <c r="E48" s="52">
        <v>3</v>
      </c>
      <c r="F48" s="53">
        <v>3</v>
      </c>
      <c r="G48" s="53">
        <v>0</v>
      </c>
      <c r="H48" s="52">
        <v>3</v>
      </c>
      <c r="I48" s="53">
        <v>3</v>
      </c>
      <c r="J48" s="53">
        <v>0</v>
      </c>
      <c r="K48" s="52">
        <v>11</v>
      </c>
      <c r="L48" s="53">
        <v>11</v>
      </c>
      <c r="M48" s="53">
        <v>0</v>
      </c>
    </row>
    <row r="49" spans="1:13" ht="12">
      <c r="A49" s="51" t="s">
        <v>616</v>
      </c>
      <c r="B49" s="158">
        <v>17</v>
      </c>
      <c r="C49" s="53">
        <v>9</v>
      </c>
      <c r="D49" s="53">
        <v>8</v>
      </c>
      <c r="E49" s="52">
        <v>1</v>
      </c>
      <c r="F49" s="53">
        <v>1</v>
      </c>
      <c r="G49" s="53">
        <v>0</v>
      </c>
      <c r="H49" s="52">
        <v>10</v>
      </c>
      <c r="I49" s="53">
        <v>6</v>
      </c>
      <c r="J49" s="53">
        <v>4</v>
      </c>
      <c r="K49" s="52">
        <v>14</v>
      </c>
      <c r="L49" s="53">
        <v>10</v>
      </c>
      <c r="M49" s="53">
        <v>4</v>
      </c>
    </row>
    <row r="50" spans="1:13" ht="12">
      <c r="A50" s="51" t="s">
        <v>617</v>
      </c>
      <c r="B50" s="158">
        <v>24</v>
      </c>
      <c r="C50" s="53">
        <v>16</v>
      </c>
      <c r="D50" s="53">
        <v>8</v>
      </c>
      <c r="E50" s="52">
        <v>5</v>
      </c>
      <c r="F50" s="53">
        <v>4</v>
      </c>
      <c r="G50" s="53">
        <v>1</v>
      </c>
      <c r="H50" s="52">
        <v>9</v>
      </c>
      <c r="I50" s="53">
        <v>5</v>
      </c>
      <c r="J50" s="53">
        <v>4</v>
      </c>
      <c r="K50" s="52">
        <v>16</v>
      </c>
      <c r="L50" s="53">
        <v>5</v>
      </c>
      <c r="M50" s="53">
        <v>11</v>
      </c>
    </row>
    <row r="51" spans="1:13" ht="12">
      <c r="A51" s="51" t="s">
        <v>618</v>
      </c>
      <c r="B51" s="158">
        <v>29</v>
      </c>
      <c r="C51" s="53">
        <v>18</v>
      </c>
      <c r="D51" s="53">
        <v>11</v>
      </c>
      <c r="E51" s="52">
        <v>6</v>
      </c>
      <c r="F51" s="53">
        <v>4</v>
      </c>
      <c r="G51" s="53">
        <v>2</v>
      </c>
      <c r="H51" s="52">
        <v>24</v>
      </c>
      <c r="I51" s="53">
        <v>16</v>
      </c>
      <c r="J51" s="53">
        <v>8</v>
      </c>
      <c r="K51" s="52">
        <v>17</v>
      </c>
      <c r="L51" s="53">
        <v>14</v>
      </c>
      <c r="M51" s="53">
        <v>3</v>
      </c>
    </row>
    <row r="52" spans="1:13" ht="12">
      <c r="A52" s="51" t="s">
        <v>619</v>
      </c>
      <c r="B52" s="158">
        <v>50</v>
      </c>
      <c r="C52" s="53">
        <v>26</v>
      </c>
      <c r="D52" s="53">
        <v>24</v>
      </c>
      <c r="E52" s="52">
        <v>11</v>
      </c>
      <c r="F52" s="53">
        <v>7</v>
      </c>
      <c r="G52" s="53">
        <v>4</v>
      </c>
      <c r="H52" s="52">
        <v>24</v>
      </c>
      <c r="I52" s="53">
        <v>18</v>
      </c>
      <c r="J52" s="53">
        <v>6</v>
      </c>
      <c r="K52" s="52">
        <v>29</v>
      </c>
      <c r="L52" s="53">
        <v>17</v>
      </c>
      <c r="M52" s="53">
        <v>12</v>
      </c>
    </row>
    <row r="53" spans="1:13" ht="12">
      <c r="A53" s="51" t="s">
        <v>620</v>
      </c>
      <c r="B53" s="158">
        <v>99</v>
      </c>
      <c r="C53" s="53">
        <v>70</v>
      </c>
      <c r="D53" s="53">
        <v>29</v>
      </c>
      <c r="E53" s="52">
        <v>13</v>
      </c>
      <c r="F53" s="53">
        <v>9</v>
      </c>
      <c r="G53" s="53">
        <v>4</v>
      </c>
      <c r="H53" s="52">
        <v>41</v>
      </c>
      <c r="I53" s="53">
        <v>28</v>
      </c>
      <c r="J53" s="53">
        <v>13</v>
      </c>
      <c r="K53" s="52">
        <v>48</v>
      </c>
      <c r="L53" s="53">
        <v>34</v>
      </c>
      <c r="M53" s="53">
        <v>14</v>
      </c>
    </row>
    <row r="54" spans="1:13" ht="12">
      <c r="A54" s="51" t="s">
        <v>621</v>
      </c>
      <c r="B54" s="158">
        <v>136</v>
      </c>
      <c r="C54" s="53">
        <v>95</v>
      </c>
      <c r="D54" s="53">
        <v>41</v>
      </c>
      <c r="E54" s="52">
        <v>38</v>
      </c>
      <c r="F54" s="53">
        <v>24</v>
      </c>
      <c r="G54" s="53">
        <v>14</v>
      </c>
      <c r="H54" s="52">
        <v>68</v>
      </c>
      <c r="I54" s="53">
        <v>50</v>
      </c>
      <c r="J54" s="53">
        <v>18</v>
      </c>
      <c r="K54" s="52">
        <v>107</v>
      </c>
      <c r="L54" s="53">
        <v>78</v>
      </c>
      <c r="M54" s="53">
        <v>29</v>
      </c>
    </row>
    <row r="55" spans="1:13" ht="12">
      <c r="A55" s="51" t="s">
        <v>622</v>
      </c>
      <c r="B55" s="158">
        <v>235</v>
      </c>
      <c r="C55" s="53">
        <v>166</v>
      </c>
      <c r="D55" s="53">
        <v>69</v>
      </c>
      <c r="E55" s="52">
        <v>36</v>
      </c>
      <c r="F55" s="53">
        <v>24</v>
      </c>
      <c r="G55" s="53">
        <v>12</v>
      </c>
      <c r="H55" s="52">
        <v>93</v>
      </c>
      <c r="I55" s="53">
        <v>66</v>
      </c>
      <c r="J55" s="53">
        <v>27</v>
      </c>
      <c r="K55" s="52">
        <v>164</v>
      </c>
      <c r="L55" s="53">
        <v>118</v>
      </c>
      <c r="M55" s="53">
        <v>46</v>
      </c>
    </row>
    <row r="56" spans="1:13" ht="12">
      <c r="A56" s="51" t="s">
        <v>623</v>
      </c>
      <c r="B56" s="158">
        <v>279</v>
      </c>
      <c r="C56" s="53">
        <v>186</v>
      </c>
      <c r="D56" s="53">
        <v>93</v>
      </c>
      <c r="E56" s="52">
        <v>54</v>
      </c>
      <c r="F56" s="53">
        <v>33</v>
      </c>
      <c r="G56" s="53">
        <v>21</v>
      </c>
      <c r="H56" s="52">
        <v>134</v>
      </c>
      <c r="I56" s="53">
        <v>97</v>
      </c>
      <c r="J56" s="53">
        <v>37</v>
      </c>
      <c r="K56" s="52">
        <v>176</v>
      </c>
      <c r="L56" s="53">
        <v>126</v>
      </c>
      <c r="M56" s="53">
        <v>50</v>
      </c>
    </row>
    <row r="57" spans="1:13" ht="12">
      <c r="A57" s="51" t="s">
        <v>624</v>
      </c>
      <c r="B57" s="158">
        <v>409</v>
      </c>
      <c r="C57" s="53">
        <v>270</v>
      </c>
      <c r="D57" s="53">
        <v>139</v>
      </c>
      <c r="E57" s="52">
        <v>104</v>
      </c>
      <c r="F57" s="53">
        <v>69</v>
      </c>
      <c r="G57" s="53">
        <v>35</v>
      </c>
      <c r="H57" s="52">
        <v>180</v>
      </c>
      <c r="I57" s="53">
        <v>128</v>
      </c>
      <c r="J57" s="53">
        <v>52</v>
      </c>
      <c r="K57" s="52">
        <v>280</v>
      </c>
      <c r="L57" s="53">
        <v>192</v>
      </c>
      <c r="M57" s="53">
        <v>88</v>
      </c>
    </row>
    <row r="58" spans="1:13" ht="12">
      <c r="A58" s="51" t="s">
        <v>625</v>
      </c>
      <c r="B58" s="158">
        <v>756</v>
      </c>
      <c r="C58" s="53">
        <v>504</v>
      </c>
      <c r="D58" s="53">
        <v>252</v>
      </c>
      <c r="E58" s="52">
        <v>154</v>
      </c>
      <c r="F58" s="53">
        <v>87</v>
      </c>
      <c r="G58" s="53">
        <v>67</v>
      </c>
      <c r="H58" s="52">
        <v>381</v>
      </c>
      <c r="I58" s="53">
        <v>224</v>
      </c>
      <c r="J58" s="53">
        <v>157</v>
      </c>
      <c r="K58" s="52">
        <v>515</v>
      </c>
      <c r="L58" s="53">
        <v>330</v>
      </c>
      <c r="M58" s="53">
        <v>185</v>
      </c>
    </row>
    <row r="59" spans="1:13" ht="12">
      <c r="A59" s="51" t="s">
        <v>626</v>
      </c>
      <c r="B59" s="158">
        <v>1180</v>
      </c>
      <c r="C59" s="53">
        <v>692</v>
      </c>
      <c r="D59" s="53">
        <v>488</v>
      </c>
      <c r="E59" s="52">
        <v>217</v>
      </c>
      <c r="F59" s="53">
        <v>113</v>
      </c>
      <c r="G59" s="53">
        <v>104</v>
      </c>
      <c r="H59" s="52">
        <v>580</v>
      </c>
      <c r="I59" s="53">
        <v>312</v>
      </c>
      <c r="J59" s="53">
        <v>268</v>
      </c>
      <c r="K59" s="52">
        <v>752</v>
      </c>
      <c r="L59" s="53">
        <v>433</v>
      </c>
      <c r="M59" s="53">
        <v>319</v>
      </c>
    </row>
    <row r="60" spans="1:13" ht="12">
      <c r="A60" s="51" t="s">
        <v>627</v>
      </c>
      <c r="B60" s="158">
        <v>1286</v>
      </c>
      <c r="C60" s="53">
        <v>579</v>
      </c>
      <c r="D60" s="53">
        <v>707</v>
      </c>
      <c r="E60" s="52">
        <v>228</v>
      </c>
      <c r="F60" s="53">
        <v>96</v>
      </c>
      <c r="G60" s="53">
        <v>132</v>
      </c>
      <c r="H60" s="52">
        <v>627</v>
      </c>
      <c r="I60" s="53">
        <v>272</v>
      </c>
      <c r="J60" s="53">
        <v>355</v>
      </c>
      <c r="K60" s="52">
        <v>776</v>
      </c>
      <c r="L60" s="53">
        <v>324</v>
      </c>
      <c r="M60" s="53">
        <v>452</v>
      </c>
    </row>
    <row r="61" spans="1:13" ht="12">
      <c r="A61" s="51" t="s">
        <v>628</v>
      </c>
      <c r="B61" s="158">
        <v>964</v>
      </c>
      <c r="C61" s="53">
        <v>325</v>
      </c>
      <c r="D61" s="53">
        <v>639</v>
      </c>
      <c r="E61" s="52">
        <v>179</v>
      </c>
      <c r="F61" s="53">
        <v>73</v>
      </c>
      <c r="G61" s="53">
        <v>106</v>
      </c>
      <c r="H61" s="52">
        <v>433</v>
      </c>
      <c r="I61" s="53">
        <v>165</v>
      </c>
      <c r="J61" s="53">
        <v>268</v>
      </c>
      <c r="K61" s="52">
        <v>585</v>
      </c>
      <c r="L61" s="53">
        <v>186</v>
      </c>
      <c r="M61" s="53">
        <v>399</v>
      </c>
    </row>
    <row r="62" spans="1:13" ht="12">
      <c r="A62" s="51" t="s">
        <v>629</v>
      </c>
      <c r="B62" s="158">
        <v>479</v>
      </c>
      <c r="C62" s="53">
        <v>143</v>
      </c>
      <c r="D62" s="53">
        <v>336</v>
      </c>
      <c r="E62" s="52">
        <v>74</v>
      </c>
      <c r="F62" s="53">
        <v>22</v>
      </c>
      <c r="G62" s="53">
        <v>52</v>
      </c>
      <c r="H62" s="52">
        <v>216</v>
      </c>
      <c r="I62" s="53">
        <v>59</v>
      </c>
      <c r="J62" s="53">
        <v>157</v>
      </c>
      <c r="K62" s="52">
        <v>270</v>
      </c>
      <c r="L62" s="53">
        <v>70</v>
      </c>
      <c r="M62" s="53">
        <v>200</v>
      </c>
    </row>
    <row r="63" spans="1:13" ht="12.75" customHeight="1">
      <c r="A63" s="51" t="s">
        <v>453</v>
      </c>
      <c r="B63" s="158">
        <v>106</v>
      </c>
      <c r="C63" s="53">
        <v>20</v>
      </c>
      <c r="D63" s="53">
        <v>86</v>
      </c>
      <c r="E63" s="52">
        <v>12</v>
      </c>
      <c r="F63" s="53">
        <v>3</v>
      </c>
      <c r="G63" s="53">
        <v>9</v>
      </c>
      <c r="H63" s="52">
        <v>46</v>
      </c>
      <c r="I63" s="53">
        <v>8</v>
      </c>
      <c r="J63" s="53">
        <v>38</v>
      </c>
      <c r="K63" s="52">
        <v>66</v>
      </c>
      <c r="L63" s="53">
        <v>7</v>
      </c>
      <c r="M63" s="53">
        <v>59</v>
      </c>
    </row>
    <row r="64" spans="1:13" ht="1.5" customHeight="1">
      <c r="A64" s="76"/>
      <c r="B64" s="158"/>
      <c r="C64" s="77"/>
      <c r="D64" s="77"/>
      <c r="E64" s="52"/>
      <c r="F64" s="77"/>
      <c r="G64" s="77"/>
      <c r="H64" s="52"/>
      <c r="I64" s="77"/>
      <c r="J64" s="75"/>
      <c r="K64" s="52"/>
      <c r="L64" s="75"/>
      <c r="M64" s="75"/>
    </row>
    <row r="65" spans="1:13" ht="12.75" customHeight="1">
      <c r="A65" s="2" t="s">
        <v>454</v>
      </c>
      <c r="B65" s="158">
        <v>644</v>
      </c>
      <c r="C65" s="52">
        <v>425</v>
      </c>
      <c r="D65" s="52">
        <v>219</v>
      </c>
      <c r="E65" s="52">
        <v>120</v>
      </c>
      <c r="F65" s="52">
        <v>80</v>
      </c>
      <c r="G65" s="52">
        <v>40</v>
      </c>
      <c r="H65" s="52">
        <v>287</v>
      </c>
      <c r="I65" s="52">
        <v>199</v>
      </c>
      <c r="J65" s="52">
        <v>88</v>
      </c>
      <c r="K65" s="52">
        <v>418</v>
      </c>
      <c r="L65" s="52">
        <v>294</v>
      </c>
      <c r="M65" s="52">
        <v>124</v>
      </c>
    </row>
    <row r="66" spans="1:13" ht="12.75" customHeight="1">
      <c r="A66" s="78" t="s">
        <v>455</v>
      </c>
      <c r="B66" s="158">
        <v>5459</v>
      </c>
      <c r="C66" s="53">
        <v>2719</v>
      </c>
      <c r="D66" s="53">
        <v>2740</v>
      </c>
      <c r="E66" s="52">
        <v>1022</v>
      </c>
      <c r="F66" s="53">
        <v>496</v>
      </c>
      <c r="G66" s="53">
        <v>526</v>
      </c>
      <c r="H66" s="52">
        <v>2597</v>
      </c>
      <c r="I66" s="53">
        <v>1265</v>
      </c>
      <c r="J66" s="53">
        <v>1332</v>
      </c>
      <c r="K66" s="52">
        <v>3420</v>
      </c>
      <c r="L66" s="53">
        <v>1668</v>
      </c>
      <c r="M66" s="53">
        <v>1752</v>
      </c>
    </row>
    <row r="67" spans="1:13" ht="3.75" customHeight="1">
      <c r="A67" s="318"/>
      <c r="B67" s="390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</row>
    <row r="68" ht="12">
      <c r="A68" s="171"/>
    </row>
    <row r="70" ht="21.75" customHeight="1"/>
    <row r="71" spans="1:13" ht="13.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"/>
    </sheetView>
  </sheetViews>
  <sheetFormatPr defaultColWidth="9.140625" defaultRowHeight="12"/>
  <cols>
    <col min="1" max="16384" width="9.140625" style="243" customWidth="1"/>
  </cols>
  <sheetData>
    <row r="1" spans="1:2" ht="17.25">
      <c r="A1" s="72" t="s">
        <v>456</v>
      </c>
      <c r="B1" s="246" t="s">
        <v>630</v>
      </c>
    </row>
    <row r="2" spans="1:10" ht="3.75" customHeight="1" thickBot="1">
      <c r="A2" s="301"/>
      <c r="B2" s="301"/>
      <c r="C2" s="301"/>
      <c r="D2" s="301"/>
      <c r="E2" s="301"/>
      <c r="F2" s="301"/>
      <c r="G2" s="301"/>
      <c r="H2" s="301"/>
      <c r="I2" s="301"/>
      <c r="J2" s="301"/>
    </row>
    <row r="3" spans="1:11" ht="15.75" customHeight="1" thickTop="1">
      <c r="A3" s="433" t="s">
        <v>447</v>
      </c>
      <c r="B3" s="429" t="s">
        <v>457</v>
      </c>
      <c r="C3" s="427"/>
      <c r="D3" s="428"/>
      <c r="E3" s="429" t="s">
        <v>312</v>
      </c>
      <c r="F3" s="427"/>
      <c r="G3" s="428"/>
      <c r="H3" s="429" t="s">
        <v>313</v>
      </c>
      <c r="I3" s="427"/>
      <c r="J3" s="427"/>
      <c r="K3" s="476"/>
    </row>
    <row r="4" spans="1:11" ht="14.25" customHeight="1">
      <c r="A4" s="437"/>
      <c r="B4" s="464" t="s">
        <v>440</v>
      </c>
      <c r="C4" s="459" t="s">
        <v>441</v>
      </c>
      <c r="D4" s="437" t="s">
        <v>458</v>
      </c>
      <c r="E4" s="464" t="s">
        <v>440</v>
      </c>
      <c r="F4" s="438" t="s">
        <v>441</v>
      </c>
      <c r="G4" s="436" t="s">
        <v>458</v>
      </c>
      <c r="H4" s="464" t="s">
        <v>440</v>
      </c>
      <c r="I4" s="464" t="s">
        <v>441</v>
      </c>
      <c r="J4" s="438" t="s">
        <v>458</v>
      </c>
      <c r="K4" s="476"/>
    </row>
    <row r="5" spans="1:10" ht="3.75" customHeight="1">
      <c r="A5" s="13"/>
      <c r="B5" s="248"/>
      <c r="C5" s="248"/>
      <c r="D5" s="256"/>
      <c r="E5" s="248"/>
      <c r="F5" s="248"/>
      <c r="G5" s="256"/>
      <c r="H5" s="248"/>
      <c r="I5" s="248"/>
      <c r="J5" s="248"/>
    </row>
    <row r="6" spans="1:10" ht="15.75" customHeight="1">
      <c r="A6" s="18" t="s">
        <v>335</v>
      </c>
      <c r="B6" s="52">
        <v>15537</v>
      </c>
      <c r="C6" s="52">
        <v>19106</v>
      </c>
      <c r="D6" s="80">
        <v>-3569</v>
      </c>
      <c r="E6" s="52">
        <v>8413</v>
      </c>
      <c r="F6" s="52">
        <v>9842</v>
      </c>
      <c r="G6" s="80">
        <v>-1429</v>
      </c>
      <c r="H6" s="52">
        <v>7124</v>
      </c>
      <c r="I6" s="52">
        <v>9264</v>
      </c>
      <c r="J6" s="52">
        <v>-2140</v>
      </c>
    </row>
    <row r="7" spans="1:10" ht="15.75" customHeight="1">
      <c r="A7" s="2" t="s">
        <v>459</v>
      </c>
      <c r="B7" s="52">
        <v>982</v>
      </c>
      <c r="C7" s="52">
        <v>943</v>
      </c>
      <c r="D7" s="80">
        <v>39</v>
      </c>
      <c r="E7" s="52">
        <v>493</v>
      </c>
      <c r="F7" s="52">
        <v>489</v>
      </c>
      <c r="G7" s="80">
        <v>4</v>
      </c>
      <c r="H7" s="52">
        <v>489</v>
      </c>
      <c r="I7" s="52">
        <v>454</v>
      </c>
      <c r="J7" s="52">
        <v>35</v>
      </c>
    </row>
    <row r="8" spans="1:10" ht="15.75" customHeight="1">
      <c r="A8" s="2" t="s">
        <v>460</v>
      </c>
      <c r="B8" s="52">
        <v>549</v>
      </c>
      <c r="C8" s="52">
        <v>637</v>
      </c>
      <c r="D8" s="80">
        <v>-88</v>
      </c>
      <c r="E8" s="52">
        <v>284</v>
      </c>
      <c r="F8" s="52">
        <v>304</v>
      </c>
      <c r="G8" s="80">
        <v>-20</v>
      </c>
      <c r="H8" s="52">
        <v>265</v>
      </c>
      <c r="I8" s="52">
        <v>333</v>
      </c>
      <c r="J8" s="52">
        <v>-68</v>
      </c>
    </row>
    <row r="9" spans="1:10" ht="15.75" customHeight="1">
      <c r="A9" s="2" t="s">
        <v>461</v>
      </c>
      <c r="B9" s="52">
        <v>275</v>
      </c>
      <c r="C9" s="52">
        <v>311</v>
      </c>
      <c r="D9" s="80">
        <v>-36</v>
      </c>
      <c r="E9" s="52">
        <v>133</v>
      </c>
      <c r="F9" s="52">
        <v>150</v>
      </c>
      <c r="G9" s="80">
        <v>-17</v>
      </c>
      <c r="H9" s="52">
        <v>142</v>
      </c>
      <c r="I9" s="52">
        <v>161</v>
      </c>
      <c r="J9" s="52">
        <v>-19</v>
      </c>
    </row>
    <row r="10" spans="1:10" ht="15.75" customHeight="1">
      <c r="A10" s="2" t="s">
        <v>462</v>
      </c>
      <c r="B10" s="52">
        <v>916</v>
      </c>
      <c r="C10" s="52">
        <v>2549</v>
      </c>
      <c r="D10" s="80">
        <v>-1633</v>
      </c>
      <c r="E10" s="52">
        <v>477</v>
      </c>
      <c r="F10" s="52">
        <v>1443</v>
      </c>
      <c r="G10" s="80">
        <v>-966</v>
      </c>
      <c r="H10" s="52">
        <v>439</v>
      </c>
      <c r="I10" s="52">
        <v>1106</v>
      </c>
      <c r="J10" s="52">
        <v>-667</v>
      </c>
    </row>
    <row r="11" spans="1:10" ht="1.5" customHeight="1">
      <c r="A11" s="2"/>
      <c r="B11" s="52"/>
      <c r="C11" s="52"/>
      <c r="D11" s="80"/>
      <c r="E11" s="52"/>
      <c r="F11" s="52"/>
      <c r="G11" s="80"/>
      <c r="H11" s="52"/>
      <c r="I11" s="52"/>
      <c r="J11" s="52"/>
    </row>
    <row r="12" spans="1:10" ht="12" customHeight="1">
      <c r="A12" s="78">
        <v>15</v>
      </c>
      <c r="B12" s="82">
        <v>48</v>
      </c>
      <c r="C12" s="82">
        <v>43</v>
      </c>
      <c r="D12" s="84">
        <v>5</v>
      </c>
      <c r="E12" s="82">
        <v>24</v>
      </c>
      <c r="F12" s="82">
        <v>23</v>
      </c>
      <c r="G12" s="84">
        <v>1</v>
      </c>
      <c r="H12" s="82">
        <v>24</v>
      </c>
      <c r="I12" s="82">
        <v>20</v>
      </c>
      <c r="J12" s="82">
        <v>4</v>
      </c>
    </row>
    <row r="13" spans="1:10" ht="12" customHeight="1">
      <c r="A13" s="78">
        <v>16</v>
      </c>
      <c r="B13" s="82">
        <v>62</v>
      </c>
      <c r="C13" s="82">
        <v>49</v>
      </c>
      <c r="D13" s="84">
        <v>13</v>
      </c>
      <c r="E13" s="82">
        <v>31</v>
      </c>
      <c r="F13" s="82">
        <v>27</v>
      </c>
      <c r="G13" s="84">
        <v>4</v>
      </c>
      <c r="H13" s="82">
        <v>31</v>
      </c>
      <c r="I13" s="82">
        <v>22</v>
      </c>
      <c r="J13" s="82">
        <v>9</v>
      </c>
    </row>
    <row r="14" spans="1:10" ht="12" customHeight="1">
      <c r="A14" s="78">
        <v>17</v>
      </c>
      <c r="B14" s="82">
        <v>19</v>
      </c>
      <c r="C14" s="82">
        <v>20</v>
      </c>
      <c r="D14" s="84">
        <v>-1</v>
      </c>
      <c r="E14" s="82">
        <v>9</v>
      </c>
      <c r="F14" s="82">
        <v>9</v>
      </c>
      <c r="G14" s="84">
        <v>0</v>
      </c>
      <c r="H14" s="82">
        <v>10</v>
      </c>
      <c r="I14" s="82">
        <v>11</v>
      </c>
      <c r="J14" s="82">
        <v>-1</v>
      </c>
    </row>
    <row r="15" spans="1:10" ht="12" customHeight="1">
      <c r="A15" s="78">
        <v>18</v>
      </c>
      <c r="B15" s="82">
        <v>304</v>
      </c>
      <c r="C15" s="82">
        <v>1099</v>
      </c>
      <c r="D15" s="84">
        <v>-795</v>
      </c>
      <c r="E15" s="82">
        <v>155</v>
      </c>
      <c r="F15" s="82">
        <v>609</v>
      </c>
      <c r="G15" s="84">
        <v>-454</v>
      </c>
      <c r="H15" s="82">
        <v>149</v>
      </c>
      <c r="I15" s="82">
        <v>490</v>
      </c>
      <c r="J15" s="82">
        <v>-341</v>
      </c>
    </row>
    <row r="16" spans="1:10" ht="12" customHeight="1">
      <c r="A16" s="78">
        <v>19</v>
      </c>
      <c r="B16" s="82">
        <v>483</v>
      </c>
      <c r="C16" s="82">
        <v>1338</v>
      </c>
      <c r="D16" s="84">
        <v>-855</v>
      </c>
      <c r="E16" s="82">
        <v>258</v>
      </c>
      <c r="F16" s="82">
        <v>775</v>
      </c>
      <c r="G16" s="84">
        <v>-517</v>
      </c>
      <c r="H16" s="82">
        <v>225</v>
      </c>
      <c r="I16" s="82">
        <v>563</v>
      </c>
      <c r="J16" s="82">
        <v>-338</v>
      </c>
    </row>
    <row r="17" spans="1:10" ht="1.5" customHeight="1">
      <c r="A17" s="78"/>
      <c r="B17" s="82"/>
      <c r="C17" s="52"/>
      <c r="D17" s="84"/>
      <c r="E17" s="82"/>
      <c r="F17" s="82"/>
      <c r="G17" s="84"/>
      <c r="H17" s="82"/>
      <c r="I17" s="82"/>
      <c r="J17" s="82"/>
    </row>
    <row r="18" spans="1:10" ht="15.75" customHeight="1">
      <c r="A18" s="2" t="s">
        <v>463</v>
      </c>
      <c r="B18" s="52">
        <v>3323</v>
      </c>
      <c r="C18" s="52">
        <v>4709</v>
      </c>
      <c r="D18" s="80">
        <v>-1386</v>
      </c>
      <c r="E18" s="52">
        <v>1803</v>
      </c>
      <c r="F18" s="52">
        <v>2260</v>
      </c>
      <c r="G18" s="80">
        <v>-457</v>
      </c>
      <c r="H18" s="52">
        <v>1520</v>
      </c>
      <c r="I18" s="52">
        <v>2449</v>
      </c>
      <c r="J18" s="52">
        <v>-929</v>
      </c>
    </row>
    <row r="19" spans="1:10" ht="1.5" customHeight="1">
      <c r="A19" s="2"/>
      <c r="B19" s="52"/>
      <c r="C19" s="52"/>
      <c r="D19" s="80"/>
      <c r="E19" s="52"/>
      <c r="F19" s="52"/>
      <c r="G19" s="80"/>
      <c r="H19" s="52"/>
      <c r="I19" s="52"/>
      <c r="J19" s="52"/>
    </row>
    <row r="20" spans="1:10" ht="12" customHeight="1">
      <c r="A20" s="78">
        <v>20</v>
      </c>
      <c r="B20" s="82">
        <v>415</v>
      </c>
      <c r="C20" s="82">
        <v>766</v>
      </c>
      <c r="D20" s="84">
        <v>-351</v>
      </c>
      <c r="E20" s="82">
        <v>210</v>
      </c>
      <c r="F20" s="82">
        <v>367</v>
      </c>
      <c r="G20" s="84">
        <v>-157</v>
      </c>
      <c r="H20" s="82">
        <v>205</v>
      </c>
      <c r="I20" s="82">
        <v>399</v>
      </c>
      <c r="J20" s="82">
        <v>-194</v>
      </c>
    </row>
    <row r="21" spans="1:10" ht="12" customHeight="1">
      <c r="A21" s="78">
        <v>21</v>
      </c>
      <c r="B21" s="82">
        <v>503</v>
      </c>
      <c r="C21" s="82">
        <v>850</v>
      </c>
      <c r="D21" s="84">
        <v>-347</v>
      </c>
      <c r="E21" s="82">
        <v>249</v>
      </c>
      <c r="F21" s="82">
        <v>375</v>
      </c>
      <c r="G21" s="84">
        <v>-126</v>
      </c>
      <c r="H21" s="82">
        <v>254</v>
      </c>
      <c r="I21" s="82">
        <v>475</v>
      </c>
      <c r="J21" s="82">
        <v>-221</v>
      </c>
    </row>
    <row r="22" spans="1:10" ht="12" customHeight="1">
      <c r="A22" s="78">
        <v>22</v>
      </c>
      <c r="B22" s="82">
        <v>785</v>
      </c>
      <c r="C22" s="82">
        <v>1075</v>
      </c>
      <c r="D22" s="84">
        <v>-290</v>
      </c>
      <c r="E22" s="82">
        <v>436</v>
      </c>
      <c r="F22" s="82">
        <v>521</v>
      </c>
      <c r="G22" s="84">
        <v>-85</v>
      </c>
      <c r="H22" s="82">
        <v>349</v>
      </c>
      <c r="I22" s="82">
        <v>554</v>
      </c>
      <c r="J22" s="82">
        <v>-205</v>
      </c>
    </row>
    <row r="23" spans="1:10" ht="12" customHeight="1">
      <c r="A23" s="78">
        <v>23</v>
      </c>
      <c r="B23" s="82">
        <v>939</v>
      </c>
      <c r="C23" s="82">
        <v>1228</v>
      </c>
      <c r="D23" s="84">
        <v>-289</v>
      </c>
      <c r="E23" s="82">
        <v>518</v>
      </c>
      <c r="F23" s="82">
        <v>556</v>
      </c>
      <c r="G23" s="84">
        <v>-38</v>
      </c>
      <c r="H23" s="82">
        <v>421</v>
      </c>
      <c r="I23" s="82">
        <v>672</v>
      </c>
      <c r="J23" s="82">
        <v>-251</v>
      </c>
    </row>
    <row r="24" spans="1:10" ht="12" customHeight="1">
      <c r="A24" s="78">
        <v>24</v>
      </c>
      <c r="B24" s="82">
        <v>681</v>
      </c>
      <c r="C24" s="82">
        <v>790</v>
      </c>
      <c r="D24" s="84">
        <v>-109</v>
      </c>
      <c r="E24" s="82">
        <v>390</v>
      </c>
      <c r="F24" s="82">
        <v>441</v>
      </c>
      <c r="G24" s="84">
        <v>-51</v>
      </c>
      <c r="H24" s="82">
        <v>291</v>
      </c>
      <c r="I24" s="82">
        <v>349</v>
      </c>
      <c r="J24" s="82">
        <v>-58</v>
      </c>
    </row>
    <row r="25" spans="1:10" ht="1.5" customHeight="1">
      <c r="A25" s="78"/>
      <c r="B25" s="82"/>
      <c r="C25" s="52"/>
      <c r="D25" s="84"/>
      <c r="E25" s="82"/>
      <c r="F25" s="82"/>
      <c r="G25" s="84"/>
      <c r="H25" s="82"/>
      <c r="I25" s="82"/>
      <c r="J25" s="82"/>
    </row>
    <row r="26" spans="1:10" ht="15.75" customHeight="1">
      <c r="A26" s="2" t="s">
        <v>464</v>
      </c>
      <c r="B26" s="52">
        <v>2914</v>
      </c>
      <c r="C26" s="52">
        <v>2966</v>
      </c>
      <c r="D26" s="80">
        <v>-52</v>
      </c>
      <c r="E26" s="52">
        <v>1473</v>
      </c>
      <c r="F26" s="52">
        <v>1520</v>
      </c>
      <c r="G26" s="80">
        <v>-47</v>
      </c>
      <c r="H26" s="52">
        <v>1441</v>
      </c>
      <c r="I26" s="52">
        <v>1446</v>
      </c>
      <c r="J26" s="52">
        <v>-5</v>
      </c>
    </row>
    <row r="27" spans="1:10" ht="1.5" customHeight="1">
      <c r="A27" s="2"/>
      <c r="B27" s="52"/>
      <c r="C27" s="52"/>
      <c r="D27" s="80"/>
      <c r="E27" s="52"/>
      <c r="F27" s="52"/>
      <c r="G27" s="80"/>
      <c r="H27" s="52"/>
      <c r="I27" s="52"/>
      <c r="J27" s="52"/>
    </row>
    <row r="28" spans="1:10" ht="12" customHeight="1">
      <c r="A28" s="78">
        <v>25</v>
      </c>
      <c r="B28" s="82">
        <v>676</v>
      </c>
      <c r="C28" s="82">
        <v>761</v>
      </c>
      <c r="D28" s="84">
        <v>-85</v>
      </c>
      <c r="E28" s="82">
        <v>368</v>
      </c>
      <c r="F28" s="82">
        <v>413</v>
      </c>
      <c r="G28" s="84">
        <v>-45</v>
      </c>
      <c r="H28" s="82">
        <v>308</v>
      </c>
      <c r="I28" s="82">
        <v>348</v>
      </c>
      <c r="J28" s="82">
        <v>-40</v>
      </c>
    </row>
    <row r="29" spans="1:10" ht="12" customHeight="1">
      <c r="A29" s="78">
        <v>26</v>
      </c>
      <c r="B29" s="82">
        <v>632</v>
      </c>
      <c r="C29" s="82">
        <v>643</v>
      </c>
      <c r="D29" s="84">
        <v>-11</v>
      </c>
      <c r="E29" s="82">
        <v>308</v>
      </c>
      <c r="F29" s="82">
        <v>352</v>
      </c>
      <c r="G29" s="84">
        <v>-44</v>
      </c>
      <c r="H29" s="82">
        <v>324</v>
      </c>
      <c r="I29" s="82">
        <v>291</v>
      </c>
      <c r="J29" s="82">
        <v>33</v>
      </c>
    </row>
    <row r="30" spans="1:10" ht="12" customHeight="1">
      <c r="A30" s="78">
        <v>27</v>
      </c>
      <c r="B30" s="82">
        <v>593</v>
      </c>
      <c r="C30" s="82">
        <v>554</v>
      </c>
      <c r="D30" s="84">
        <v>39</v>
      </c>
      <c r="E30" s="82">
        <v>300</v>
      </c>
      <c r="F30" s="82">
        <v>272</v>
      </c>
      <c r="G30" s="84">
        <v>28</v>
      </c>
      <c r="H30" s="82">
        <v>293</v>
      </c>
      <c r="I30" s="82">
        <v>282</v>
      </c>
      <c r="J30" s="82">
        <v>11</v>
      </c>
    </row>
    <row r="31" spans="1:10" ht="12" customHeight="1">
      <c r="A31" s="78">
        <v>28</v>
      </c>
      <c r="B31" s="82">
        <v>501</v>
      </c>
      <c r="C31" s="82">
        <v>500</v>
      </c>
      <c r="D31" s="84">
        <v>1</v>
      </c>
      <c r="E31" s="82">
        <v>250</v>
      </c>
      <c r="F31" s="82">
        <v>241</v>
      </c>
      <c r="G31" s="84">
        <v>9</v>
      </c>
      <c r="H31" s="82">
        <v>251</v>
      </c>
      <c r="I31" s="82">
        <v>259</v>
      </c>
      <c r="J31" s="82">
        <v>-8</v>
      </c>
    </row>
    <row r="32" spans="1:10" ht="12" customHeight="1">
      <c r="A32" s="78">
        <v>29</v>
      </c>
      <c r="B32" s="82">
        <v>512</v>
      </c>
      <c r="C32" s="82">
        <v>508</v>
      </c>
      <c r="D32" s="84">
        <v>4</v>
      </c>
      <c r="E32" s="82">
        <v>247</v>
      </c>
      <c r="F32" s="82">
        <v>242</v>
      </c>
      <c r="G32" s="84">
        <v>5</v>
      </c>
      <c r="H32" s="82">
        <v>265</v>
      </c>
      <c r="I32" s="82">
        <v>266</v>
      </c>
      <c r="J32" s="82">
        <v>-1</v>
      </c>
    </row>
    <row r="33" spans="1:10" ht="1.5" customHeight="1">
      <c r="A33" s="78"/>
      <c r="B33" s="82"/>
      <c r="C33" s="52"/>
      <c r="D33" s="84"/>
      <c r="E33" s="82"/>
      <c r="F33" s="82"/>
      <c r="G33" s="84"/>
      <c r="H33" s="82"/>
      <c r="I33" s="82"/>
      <c r="J33" s="82"/>
    </row>
    <row r="34" spans="1:10" ht="15.75" customHeight="1">
      <c r="A34" s="2" t="s">
        <v>465</v>
      </c>
      <c r="B34" s="52">
        <v>1979</v>
      </c>
      <c r="C34" s="52">
        <v>2105</v>
      </c>
      <c r="D34" s="80">
        <v>-126</v>
      </c>
      <c r="E34" s="52">
        <v>1004</v>
      </c>
      <c r="F34" s="52">
        <v>994</v>
      </c>
      <c r="G34" s="80">
        <v>10</v>
      </c>
      <c r="H34" s="52">
        <v>975</v>
      </c>
      <c r="I34" s="52">
        <v>1111</v>
      </c>
      <c r="J34" s="52">
        <v>-136</v>
      </c>
    </row>
    <row r="35" spans="1:10" ht="1.5" customHeight="1">
      <c r="A35" s="2"/>
      <c r="B35" s="52"/>
      <c r="C35" s="52"/>
      <c r="D35" s="80"/>
      <c r="E35" s="52"/>
      <c r="F35" s="52"/>
      <c r="G35" s="80"/>
      <c r="H35" s="52"/>
      <c r="I35" s="52"/>
      <c r="J35" s="52"/>
    </row>
    <row r="36" spans="1:10" ht="12" customHeight="1">
      <c r="A36" s="78">
        <v>30</v>
      </c>
      <c r="B36" s="82">
        <v>449</v>
      </c>
      <c r="C36" s="82">
        <v>485</v>
      </c>
      <c r="D36" s="84">
        <v>-36</v>
      </c>
      <c r="E36" s="82">
        <v>240</v>
      </c>
      <c r="F36" s="82">
        <v>227</v>
      </c>
      <c r="G36" s="84">
        <v>13</v>
      </c>
      <c r="H36" s="82">
        <v>209</v>
      </c>
      <c r="I36" s="82">
        <v>258</v>
      </c>
      <c r="J36" s="82">
        <v>-49</v>
      </c>
    </row>
    <row r="37" spans="1:10" ht="12" customHeight="1">
      <c r="A37" s="78">
        <v>31</v>
      </c>
      <c r="B37" s="82">
        <v>424</v>
      </c>
      <c r="C37" s="82">
        <v>441</v>
      </c>
      <c r="D37" s="84">
        <v>-17</v>
      </c>
      <c r="E37" s="82">
        <v>209</v>
      </c>
      <c r="F37" s="82">
        <v>203</v>
      </c>
      <c r="G37" s="84">
        <v>6</v>
      </c>
      <c r="H37" s="82">
        <v>215</v>
      </c>
      <c r="I37" s="82">
        <v>238</v>
      </c>
      <c r="J37" s="82">
        <v>-23</v>
      </c>
    </row>
    <row r="38" spans="1:10" ht="12" customHeight="1">
      <c r="A38" s="78">
        <v>32</v>
      </c>
      <c r="B38" s="82">
        <v>416</v>
      </c>
      <c r="C38" s="82">
        <v>402</v>
      </c>
      <c r="D38" s="84">
        <v>14</v>
      </c>
      <c r="E38" s="82">
        <v>211</v>
      </c>
      <c r="F38" s="82">
        <v>186</v>
      </c>
      <c r="G38" s="84">
        <v>25</v>
      </c>
      <c r="H38" s="82">
        <v>205</v>
      </c>
      <c r="I38" s="82">
        <v>216</v>
      </c>
      <c r="J38" s="82">
        <v>-11</v>
      </c>
    </row>
    <row r="39" spans="1:10" ht="12" customHeight="1">
      <c r="A39" s="78">
        <v>33</v>
      </c>
      <c r="B39" s="82">
        <v>343</v>
      </c>
      <c r="C39" s="82">
        <v>386</v>
      </c>
      <c r="D39" s="84">
        <v>-43</v>
      </c>
      <c r="E39" s="82">
        <v>169</v>
      </c>
      <c r="F39" s="82">
        <v>181</v>
      </c>
      <c r="G39" s="84">
        <v>-12</v>
      </c>
      <c r="H39" s="82">
        <v>174</v>
      </c>
      <c r="I39" s="82">
        <v>205</v>
      </c>
      <c r="J39" s="82">
        <v>-31</v>
      </c>
    </row>
    <row r="40" spans="1:10" ht="12" customHeight="1">
      <c r="A40" s="78">
        <v>34</v>
      </c>
      <c r="B40" s="82">
        <v>347</v>
      </c>
      <c r="C40" s="82">
        <v>391</v>
      </c>
      <c r="D40" s="84">
        <v>-44</v>
      </c>
      <c r="E40" s="82">
        <v>175</v>
      </c>
      <c r="F40" s="82">
        <v>197</v>
      </c>
      <c r="G40" s="84">
        <v>-22</v>
      </c>
      <c r="H40" s="82">
        <v>172</v>
      </c>
      <c r="I40" s="82">
        <v>194</v>
      </c>
      <c r="J40" s="82">
        <v>-22</v>
      </c>
    </row>
    <row r="41" spans="1:10" ht="1.5" customHeight="1">
      <c r="A41" s="78"/>
      <c r="B41" s="82"/>
      <c r="C41" s="52"/>
      <c r="D41" s="84"/>
      <c r="E41" s="82"/>
      <c r="F41" s="82"/>
      <c r="G41" s="84"/>
      <c r="H41" s="82"/>
      <c r="I41" s="82"/>
      <c r="J41" s="82"/>
    </row>
    <row r="42" spans="1:10" ht="15.75" customHeight="1">
      <c r="A42" s="2" t="s">
        <v>466</v>
      </c>
      <c r="B42" s="52">
        <v>1380</v>
      </c>
      <c r="C42" s="52">
        <v>1523</v>
      </c>
      <c r="D42" s="80">
        <v>-143</v>
      </c>
      <c r="E42" s="52">
        <v>732</v>
      </c>
      <c r="F42" s="52">
        <v>772</v>
      </c>
      <c r="G42" s="80">
        <v>-40</v>
      </c>
      <c r="H42" s="52">
        <v>648</v>
      </c>
      <c r="I42" s="52">
        <v>751</v>
      </c>
      <c r="J42" s="52">
        <v>-103</v>
      </c>
    </row>
    <row r="43" spans="1:10" ht="15.75" customHeight="1">
      <c r="A43" s="2" t="s">
        <v>467</v>
      </c>
      <c r="B43" s="52">
        <v>846</v>
      </c>
      <c r="C43" s="52">
        <v>935</v>
      </c>
      <c r="D43" s="80">
        <v>-89</v>
      </c>
      <c r="E43" s="52">
        <v>530</v>
      </c>
      <c r="F43" s="52">
        <v>565</v>
      </c>
      <c r="G43" s="80">
        <v>-35</v>
      </c>
      <c r="H43" s="52">
        <v>316</v>
      </c>
      <c r="I43" s="52">
        <v>370</v>
      </c>
      <c r="J43" s="52">
        <v>-54</v>
      </c>
    </row>
    <row r="44" spans="1:10" ht="15.75" customHeight="1">
      <c r="A44" s="2" t="s">
        <v>468</v>
      </c>
      <c r="B44" s="52">
        <v>580</v>
      </c>
      <c r="C44" s="52">
        <v>635</v>
      </c>
      <c r="D44" s="80">
        <v>-55</v>
      </c>
      <c r="E44" s="52">
        <v>381</v>
      </c>
      <c r="F44" s="52">
        <v>402</v>
      </c>
      <c r="G44" s="80">
        <v>-21</v>
      </c>
      <c r="H44" s="52">
        <v>199</v>
      </c>
      <c r="I44" s="52">
        <v>233</v>
      </c>
      <c r="J44" s="52">
        <v>-34</v>
      </c>
    </row>
    <row r="45" spans="1:10" ht="15.75" customHeight="1">
      <c r="A45" s="2" t="s">
        <v>469</v>
      </c>
      <c r="B45" s="52">
        <v>485</v>
      </c>
      <c r="C45" s="52">
        <v>542</v>
      </c>
      <c r="D45" s="80">
        <v>-57</v>
      </c>
      <c r="E45" s="52">
        <v>334</v>
      </c>
      <c r="F45" s="52">
        <v>346</v>
      </c>
      <c r="G45" s="80">
        <v>-12</v>
      </c>
      <c r="H45" s="52">
        <v>151</v>
      </c>
      <c r="I45" s="52">
        <v>196</v>
      </c>
      <c r="J45" s="52">
        <v>-45</v>
      </c>
    </row>
    <row r="46" spans="1:10" ht="15.75" customHeight="1">
      <c r="A46" s="2" t="s">
        <v>470</v>
      </c>
      <c r="B46" s="52">
        <v>413</v>
      </c>
      <c r="C46" s="52">
        <v>390</v>
      </c>
      <c r="D46" s="80">
        <v>23</v>
      </c>
      <c r="E46" s="52">
        <v>274</v>
      </c>
      <c r="F46" s="52">
        <v>245</v>
      </c>
      <c r="G46" s="80">
        <v>29</v>
      </c>
      <c r="H46" s="52">
        <v>139</v>
      </c>
      <c r="I46" s="52">
        <v>145</v>
      </c>
      <c r="J46" s="52">
        <v>-6</v>
      </c>
    </row>
    <row r="47" spans="1:10" ht="15.75" customHeight="1">
      <c r="A47" s="2" t="s">
        <v>471</v>
      </c>
      <c r="B47" s="52">
        <v>409</v>
      </c>
      <c r="C47" s="52">
        <v>297</v>
      </c>
      <c r="D47" s="80">
        <v>112</v>
      </c>
      <c r="E47" s="52">
        <v>275</v>
      </c>
      <c r="F47" s="52">
        <v>162</v>
      </c>
      <c r="G47" s="80">
        <v>113</v>
      </c>
      <c r="H47" s="52">
        <v>134</v>
      </c>
      <c r="I47" s="52">
        <v>135</v>
      </c>
      <c r="J47" s="52">
        <v>-1</v>
      </c>
    </row>
    <row r="48" spans="1:10" ht="15.75" customHeight="1">
      <c r="A48" s="2" t="s">
        <v>472</v>
      </c>
      <c r="B48" s="52">
        <v>193</v>
      </c>
      <c r="C48" s="52">
        <v>147</v>
      </c>
      <c r="D48" s="80">
        <v>46</v>
      </c>
      <c r="E48" s="52">
        <v>106</v>
      </c>
      <c r="F48" s="52">
        <v>77</v>
      </c>
      <c r="G48" s="80">
        <v>29</v>
      </c>
      <c r="H48" s="52">
        <v>87</v>
      </c>
      <c r="I48" s="52">
        <v>70</v>
      </c>
      <c r="J48" s="52">
        <v>17</v>
      </c>
    </row>
    <row r="49" spans="1:10" ht="15.75" customHeight="1">
      <c r="A49" s="2" t="s">
        <v>473</v>
      </c>
      <c r="B49" s="52">
        <v>102</v>
      </c>
      <c r="C49" s="52">
        <v>83</v>
      </c>
      <c r="D49" s="80">
        <v>19</v>
      </c>
      <c r="E49" s="52">
        <v>55</v>
      </c>
      <c r="F49" s="52">
        <v>32</v>
      </c>
      <c r="G49" s="80">
        <v>23</v>
      </c>
      <c r="H49" s="52">
        <v>47</v>
      </c>
      <c r="I49" s="52">
        <v>51</v>
      </c>
      <c r="J49" s="52">
        <v>-4</v>
      </c>
    </row>
    <row r="50" spans="1:10" ht="15.75" customHeight="1">
      <c r="A50" s="2" t="s">
        <v>474</v>
      </c>
      <c r="B50" s="52">
        <v>71</v>
      </c>
      <c r="C50" s="52">
        <v>95</v>
      </c>
      <c r="D50" s="80">
        <v>-24</v>
      </c>
      <c r="E50" s="52">
        <v>30</v>
      </c>
      <c r="F50" s="52">
        <v>29</v>
      </c>
      <c r="G50" s="80">
        <v>1</v>
      </c>
      <c r="H50" s="52">
        <v>41</v>
      </c>
      <c r="I50" s="52">
        <v>66</v>
      </c>
      <c r="J50" s="52">
        <v>-25</v>
      </c>
    </row>
    <row r="51" spans="1:10" ht="15.75" customHeight="1">
      <c r="A51" s="2" t="s">
        <v>475</v>
      </c>
      <c r="B51" s="52">
        <v>51</v>
      </c>
      <c r="C51" s="52">
        <v>109</v>
      </c>
      <c r="D51" s="80">
        <v>-58</v>
      </c>
      <c r="E51" s="52">
        <v>12</v>
      </c>
      <c r="F51" s="52">
        <v>26</v>
      </c>
      <c r="G51" s="80">
        <v>-14</v>
      </c>
      <c r="H51" s="52">
        <v>39</v>
      </c>
      <c r="I51" s="52">
        <v>83</v>
      </c>
      <c r="J51" s="52">
        <v>-44</v>
      </c>
    </row>
    <row r="52" spans="1:10" ht="15.75" customHeight="1">
      <c r="A52" s="2" t="s">
        <v>476</v>
      </c>
      <c r="B52" s="52">
        <v>43</v>
      </c>
      <c r="C52" s="52">
        <v>84</v>
      </c>
      <c r="D52" s="80">
        <v>-41</v>
      </c>
      <c r="E52" s="52">
        <v>11</v>
      </c>
      <c r="F52" s="52">
        <v>19</v>
      </c>
      <c r="G52" s="80">
        <v>-8</v>
      </c>
      <c r="H52" s="52">
        <v>32</v>
      </c>
      <c r="I52" s="52">
        <v>65</v>
      </c>
      <c r="J52" s="52">
        <v>-33</v>
      </c>
    </row>
    <row r="53" spans="1:10" ht="15.75" customHeight="1">
      <c r="A53" s="2" t="s">
        <v>477</v>
      </c>
      <c r="B53" s="52">
        <v>20</v>
      </c>
      <c r="C53" s="52">
        <v>35</v>
      </c>
      <c r="D53" s="80">
        <v>-15</v>
      </c>
      <c r="E53" s="52">
        <v>6</v>
      </c>
      <c r="F53" s="52">
        <v>7</v>
      </c>
      <c r="G53" s="80">
        <v>-1</v>
      </c>
      <c r="H53" s="52">
        <v>14</v>
      </c>
      <c r="I53" s="52">
        <v>28</v>
      </c>
      <c r="J53" s="52">
        <v>-14</v>
      </c>
    </row>
    <row r="54" spans="1:10" ht="15.75" customHeight="1">
      <c r="A54" s="2" t="s">
        <v>478</v>
      </c>
      <c r="B54" s="52">
        <v>6</v>
      </c>
      <c r="C54" s="52">
        <v>11</v>
      </c>
      <c r="D54" s="80">
        <v>-5</v>
      </c>
      <c r="E54" s="52">
        <v>0</v>
      </c>
      <c r="F54" s="52">
        <v>0</v>
      </c>
      <c r="G54" s="80">
        <v>0</v>
      </c>
      <c r="H54" s="52">
        <v>6</v>
      </c>
      <c r="I54" s="52">
        <v>11</v>
      </c>
      <c r="J54" s="52">
        <v>-5</v>
      </c>
    </row>
    <row r="55" spans="1:10" ht="15.75" customHeight="1">
      <c r="A55" s="2" t="s">
        <v>453</v>
      </c>
      <c r="B55" s="52">
        <v>0</v>
      </c>
      <c r="C55" s="52">
        <v>0</v>
      </c>
      <c r="D55" s="80">
        <v>0</v>
      </c>
      <c r="E55" s="52">
        <v>0</v>
      </c>
      <c r="F55" s="52">
        <v>0</v>
      </c>
      <c r="G55" s="80">
        <v>0</v>
      </c>
      <c r="H55" s="52">
        <v>0</v>
      </c>
      <c r="I55" s="52">
        <v>0</v>
      </c>
      <c r="J55" s="52">
        <v>0</v>
      </c>
    </row>
    <row r="56" spans="1:10" ht="3.75" customHeight="1">
      <c r="A56" s="298"/>
      <c r="B56" s="328"/>
      <c r="C56" s="298"/>
      <c r="D56" s="293"/>
      <c r="E56" s="298"/>
      <c r="F56" s="298"/>
      <c r="G56" s="298"/>
      <c r="H56" s="328"/>
      <c r="I56" s="298"/>
      <c r="J56" s="298"/>
    </row>
    <row r="57" spans="1:2" ht="12">
      <c r="A57" s="109"/>
      <c r="B57" s="314"/>
    </row>
    <row r="70" spans="1:10" ht="13.5">
      <c r="A70" s="50"/>
      <c r="B70" s="50"/>
      <c r="C70" s="50"/>
      <c r="D70" s="50"/>
      <c r="E70" s="50"/>
      <c r="F70" s="50"/>
      <c r="G70" s="50"/>
      <c r="H70" s="50"/>
      <c r="I70" s="50"/>
      <c r="J70" s="50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140625" defaultRowHeight="12"/>
  <cols>
    <col min="1" max="1" width="10.57421875" style="243" customWidth="1"/>
    <col min="2" max="15" width="10.7109375" style="243" customWidth="1"/>
    <col min="16" max="16384" width="9.140625" style="243" customWidth="1"/>
  </cols>
  <sheetData>
    <row r="1" spans="1:9" ht="17.25">
      <c r="A1" s="72" t="s">
        <v>479</v>
      </c>
      <c r="B1" s="246" t="s">
        <v>480</v>
      </c>
      <c r="I1" s="246" t="s">
        <v>609</v>
      </c>
    </row>
    <row r="2" spans="1:15" ht="3.75" customHeight="1" thickBo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1:16" s="253" customFormat="1" ht="15" customHeight="1" thickTop="1">
      <c r="A3" s="433" t="s">
        <v>447</v>
      </c>
      <c r="B3" s="466" t="s">
        <v>481</v>
      </c>
      <c r="C3" s="466"/>
      <c r="D3" s="466"/>
      <c r="E3" s="466"/>
      <c r="F3" s="466"/>
      <c r="G3" s="466"/>
      <c r="H3" s="433"/>
      <c r="I3" s="430" t="s">
        <v>482</v>
      </c>
      <c r="J3" s="430"/>
      <c r="K3" s="430"/>
      <c r="L3" s="430"/>
      <c r="M3" s="430"/>
      <c r="N3" s="430"/>
      <c r="O3" s="430"/>
      <c r="P3" s="425"/>
    </row>
    <row r="4" spans="1:16" s="253" customFormat="1" ht="13.5" customHeight="1">
      <c r="A4" s="433"/>
      <c r="B4" s="462" t="s">
        <v>483</v>
      </c>
      <c r="C4" s="458"/>
      <c r="D4" s="459"/>
      <c r="E4" s="457" t="s">
        <v>484</v>
      </c>
      <c r="F4" s="451"/>
      <c r="G4" s="432"/>
      <c r="H4" s="431" t="s">
        <v>485</v>
      </c>
      <c r="I4" s="458" t="s">
        <v>483</v>
      </c>
      <c r="J4" s="458"/>
      <c r="K4" s="459"/>
      <c r="L4" s="458" t="s">
        <v>484</v>
      </c>
      <c r="M4" s="458"/>
      <c r="N4" s="459"/>
      <c r="O4" s="457" t="s">
        <v>485</v>
      </c>
      <c r="P4" s="425"/>
    </row>
    <row r="5" spans="1:16" s="253" customFormat="1" ht="14.25" customHeight="1">
      <c r="A5" s="437"/>
      <c r="B5" s="464" t="s">
        <v>486</v>
      </c>
      <c r="C5" s="438" t="s">
        <v>487</v>
      </c>
      <c r="D5" s="464" t="s">
        <v>458</v>
      </c>
      <c r="E5" s="462" t="s">
        <v>486</v>
      </c>
      <c r="F5" s="464" t="s">
        <v>487</v>
      </c>
      <c r="G5" s="464" t="s">
        <v>458</v>
      </c>
      <c r="H5" s="436"/>
      <c r="I5" s="438" t="s">
        <v>486</v>
      </c>
      <c r="J5" s="462" t="s">
        <v>487</v>
      </c>
      <c r="K5" s="464" t="s">
        <v>458</v>
      </c>
      <c r="L5" s="438" t="s">
        <v>486</v>
      </c>
      <c r="M5" s="464" t="s">
        <v>487</v>
      </c>
      <c r="N5" s="464" t="s">
        <v>458</v>
      </c>
      <c r="O5" s="463"/>
      <c r="P5" s="425"/>
    </row>
    <row r="6" spans="1:16" s="253" customFormat="1" ht="3.75" customHeight="1">
      <c r="A6" s="433"/>
      <c r="B6" s="466"/>
      <c r="C6" s="466"/>
      <c r="D6" s="466"/>
      <c r="E6" s="466"/>
      <c r="F6" s="466"/>
      <c r="G6" s="466"/>
      <c r="H6" s="433"/>
      <c r="I6" s="466"/>
      <c r="J6" s="466"/>
      <c r="K6" s="466"/>
      <c r="L6" s="466"/>
      <c r="M6" s="466"/>
      <c r="N6" s="466"/>
      <c r="O6" s="466"/>
      <c r="P6" s="425"/>
    </row>
    <row r="7" spans="1:15" ht="15.75" customHeight="1">
      <c r="A7" s="18" t="s">
        <v>335</v>
      </c>
      <c r="B7" s="79">
        <v>12311</v>
      </c>
      <c r="C7" s="79">
        <v>11742</v>
      </c>
      <c r="D7" s="79">
        <v>569</v>
      </c>
      <c r="E7" s="79">
        <v>13550</v>
      </c>
      <c r="F7" s="79">
        <v>16389</v>
      </c>
      <c r="G7" s="79">
        <v>-2839</v>
      </c>
      <c r="H7" s="80">
        <v>-2270</v>
      </c>
      <c r="I7" s="79">
        <v>3079</v>
      </c>
      <c r="J7" s="79">
        <v>3648</v>
      </c>
      <c r="K7" s="79">
        <v>-569</v>
      </c>
      <c r="L7" s="79">
        <v>1987</v>
      </c>
      <c r="M7" s="79">
        <v>2717</v>
      </c>
      <c r="N7" s="79">
        <v>-730</v>
      </c>
      <c r="O7" s="79">
        <v>-1299</v>
      </c>
    </row>
    <row r="8" spans="1:15" ht="15.75" customHeight="1">
      <c r="A8" s="2" t="s">
        <v>459</v>
      </c>
      <c r="B8" s="52">
        <v>1017</v>
      </c>
      <c r="C8" s="52">
        <v>1042</v>
      </c>
      <c r="D8" s="79">
        <v>-25</v>
      </c>
      <c r="E8" s="52">
        <v>865</v>
      </c>
      <c r="F8" s="52">
        <v>852</v>
      </c>
      <c r="G8" s="79">
        <v>13</v>
      </c>
      <c r="H8" s="80">
        <v>-12</v>
      </c>
      <c r="I8" s="52">
        <v>304</v>
      </c>
      <c r="J8" s="52">
        <v>284</v>
      </c>
      <c r="K8" s="79">
        <v>20</v>
      </c>
      <c r="L8" s="52">
        <v>117</v>
      </c>
      <c r="M8" s="52">
        <v>91</v>
      </c>
      <c r="N8" s="79">
        <v>26</v>
      </c>
      <c r="O8" s="79">
        <v>46</v>
      </c>
    </row>
    <row r="9" spans="1:15" ht="15.75" customHeight="1">
      <c r="A9" s="2" t="s">
        <v>460</v>
      </c>
      <c r="B9" s="52">
        <v>507</v>
      </c>
      <c r="C9" s="52">
        <v>520</v>
      </c>
      <c r="D9" s="79">
        <v>-13</v>
      </c>
      <c r="E9" s="52">
        <v>499</v>
      </c>
      <c r="F9" s="52">
        <v>593</v>
      </c>
      <c r="G9" s="79">
        <v>-94</v>
      </c>
      <c r="H9" s="80">
        <v>-107</v>
      </c>
      <c r="I9" s="52">
        <v>152</v>
      </c>
      <c r="J9" s="52">
        <v>143</v>
      </c>
      <c r="K9" s="79">
        <v>9</v>
      </c>
      <c r="L9" s="52">
        <v>50</v>
      </c>
      <c r="M9" s="52">
        <v>44</v>
      </c>
      <c r="N9" s="79">
        <v>6</v>
      </c>
      <c r="O9" s="79">
        <v>15</v>
      </c>
    </row>
    <row r="10" spans="1:15" ht="15.75" customHeight="1">
      <c r="A10" s="2" t="s">
        <v>461</v>
      </c>
      <c r="B10" s="52">
        <v>217</v>
      </c>
      <c r="C10" s="52">
        <v>194</v>
      </c>
      <c r="D10" s="79">
        <v>23</v>
      </c>
      <c r="E10" s="52">
        <v>240</v>
      </c>
      <c r="F10" s="52">
        <v>278</v>
      </c>
      <c r="G10" s="79">
        <v>-38</v>
      </c>
      <c r="H10" s="80">
        <v>-15</v>
      </c>
      <c r="I10" s="52">
        <v>45</v>
      </c>
      <c r="J10" s="52">
        <v>66</v>
      </c>
      <c r="K10" s="79">
        <v>-21</v>
      </c>
      <c r="L10" s="52">
        <v>35</v>
      </c>
      <c r="M10" s="52">
        <v>33</v>
      </c>
      <c r="N10" s="79">
        <v>2</v>
      </c>
      <c r="O10" s="79">
        <v>-19</v>
      </c>
    </row>
    <row r="11" spans="1:15" ht="15.75" customHeight="1">
      <c r="A11" s="2" t="s">
        <v>462</v>
      </c>
      <c r="B11" s="52">
        <v>669</v>
      </c>
      <c r="C11" s="52">
        <v>554</v>
      </c>
      <c r="D11" s="79">
        <v>115</v>
      </c>
      <c r="E11" s="52">
        <v>812</v>
      </c>
      <c r="F11" s="52">
        <v>2032</v>
      </c>
      <c r="G11" s="79">
        <v>-1220</v>
      </c>
      <c r="H11" s="80">
        <v>-1105</v>
      </c>
      <c r="I11" s="52">
        <v>103</v>
      </c>
      <c r="J11" s="52">
        <v>222</v>
      </c>
      <c r="K11" s="79">
        <v>-119</v>
      </c>
      <c r="L11" s="52">
        <v>104</v>
      </c>
      <c r="M11" s="52">
        <v>517</v>
      </c>
      <c r="N11" s="79">
        <v>-413</v>
      </c>
      <c r="O11" s="79">
        <v>-532</v>
      </c>
    </row>
    <row r="12" spans="1:15" ht="1.5" customHeight="1">
      <c r="A12" s="2"/>
      <c r="B12" s="52"/>
      <c r="C12" s="52"/>
      <c r="D12" s="79"/>
      <c r="E12" s="52"/>
      <c r="F12" s="52"/>
      <c r="G12" s="79"/>
      <c r="H12" s="80"/>
      <c r="I12" s="52"/>
      <c r="J12" s="52"/>
      <c r="K12" s="79"/>
      <c r="L12" s="52"/>
      <c r="M12" s="52"/>
      <c r="N12" s="79"/>
      <c r="O12" s="79"/>
    </row>
    <row r="13" spans="1:15" ht="12" customHeight="1">
      <c r="A13" s="81">
        <v>15</v>
      </c>
      <c r="B13" s="82">
        <v>92</v>
      </c>
      <c r="C13" s="82">
        <v>79</v>
      </c>
      <c r="D13" s="83">
        <v>13</v>
      </c>
      <c r="E13" s="82">
        <v>34</v>
      </c>
      <c r="F13" s="82">
        <v>39</v>
      </c>
      <c r="G13" s="83">
        <v>-5</v>
      </c>
      <c r="H13" s="84">
        <v>8</v>
      </c>
      <c r="I13" s="82">
        <v>20</v>
      </c>
      <c r="J13" s="82">
        <v>35</v>
      </c>
      <c r="K13" s="83">
        <v>-15</v>
      </c>
      <c r="L13" s="82">
        <v>14</v>
      </c>
      <c r="M13" s="82">
        <v>4</v>
      </c>
      <c r="N13" s="83">
        <v>10</v>
      </c>
      <c r="O13" s="83">
        <v>-5</v>
      </c>
    </row>
    <row r="14" spans="1:15" ht="12" customHeight="1">
      <c r="A14" s="81">
        <v>16</v>
      </c>
      <c r="B14" s="82">
        <v>105</v>
      </c>
      <c r="C14" s="82">
        <v>90</v>
      </c>
      <c r="D14" s="83">
        <v>15</v>
      </c>
      <c r="E14" s="82">
        <v>47</v>
      </c>
      <c r="F14" s="82">
        <v>39</v>
      </c>
      <c r="G14" s="83">
        <v>8</v>
      </c>
      <c r="H14" s="84">
        <v>23</v>
      </c>
      <c r="I14" s="82">
        <v>22</v>
      </c>
      <c r="J14" s="82">
        <v>35</v>
      </c>
      <c r="K14" s="83">
        <v>-13</v>
      </c>
      <c r="L14" s="82">
        <v>15</v>
      </c>
      <c r="M14" s="82">
        <v>10</v>
      </c>
      <c r="N14" s="83">
        <v>5</v>
      </c>
      <c r="O14" s="83">
        <v>-8</v>
      </c>
    </row>
    <row r="15" spans="1:15" ht="12" customHeight="1">
      <c r="A15" s="81">
        <v>17</v>
      </c>
      <c r="B15" s="82">
        <v>42</v>
      </c>
      <c r="C15" s="82">
        <v>37</v>
      </c>
      <c r="D15" s="83">
        <v>5</v>
      </c>
      <c r="E15" s="82">
        <v>18</v>
      </c>
      <c r="F15" s="82">
        <v>18</v>
      </c>
      <c r="G15" s="83">
        <v>0</v>
      </c>
      <c r="H15" s="84">
        <v>5</v>
      </c>
      <c r="I15" s="82">
        <v>13</v>
      </c>
      <c r="J15" s="82">
        <v>20</v>
      </c>
      <c r="K15" s="83">
        <v>-7</v>
      </c>
      <c r="L15" s="82">
        <v>1</v>
      </c>
      <c r="M15" s="82">
        <v>2</v>
      </c>
      <c r="N15" s="83">
        <v>-1</v>
      </c>
      <c r="O15" s="83">
        <v>-8</v>
      </c>
    </row>
    <row r="16" spans="1:15" ht="12" customHeight="1">
      <c r="A16" s="81">
        <v>18</v>
      </c>
      <c r="B16" s="82">
        <v>182</v>
      </c>
      <c r="C16" s="82">
        <v>145</v>
      </c>
      <c r="D16" s="83">
        <v>37</v>
      </c>
      <c r="E16" s="82">
        <v>283</v>
      </c>
      <c r="F16" s="82">
        <v>852</v>
      </c>
      <c r="G16" s="83">
        <v>-569</v>
      </c>
      <c r="H16" s="84">
        <v>-532</v>
      </c>
      <c r="I16" s="82">
        <v>24</v>
      </c>
      <c r="J16" s="82">
        <v>63</v>
      </c>
      <c r="K16" s="83">
        <v>-39</v>
      </c>
      <c r="L16" s="82">
        <v>21</v>
      </c>
      <c r="M16" s="82">
        <v>247</v>
      </c>
      <c r="N16" s="83">
        <v>-226</v>
      </c>
      <c r="O16" s="83">
        <v>-265</v>
      </c>
    </row>
    <row r="17" spans="1:15" ht="12" customHeight="1">
      <c r="A17" s="81">
        <v>19</v>
      </c>
      <c r="B17" s="82">
        <v>248</v>
      </c>
      <c r="C17" s="82">
        <v>203</v>
      </c>
      <c r="D17" s="83">
        <v>45</v>
      </c>
      <c r="E17" s="82">
        <v>430</v>
      </c>
      <c r="F17" s="82">
        <v>1084</v>
      </c>
      <c r="G17" s="83">
        <v>-654</v>
      </c>
      <c r="H17" s="84">
        <v>-609</v>
      </c>
      <c r="I17" s="82">
        <v>24</v>
      </c>
      <c r="J17" s="82">
        <v>69</v>
      </c>
      <c r="K17" s="83">
        <v>-45</v>
      </c>
      <c r="L17" s="82">
        <v>53</v>
      </c>
      <c r="M17" s="82">
        <v>254</v>
      </c>
      <c r="N17" s="83">
        <v>-201</v>
      </c>
      <c r="O17" s="83">
        <v>-246</v>
      </c>
    </row>
    <row r="18" spans="1:15" ht="1.5" customHeight="1">
      <c r="A18" s="2"/>
      <c r="B18" s="52"/>
      <c r="C18" s="52"/>
      <c r="D18" s="79"/>
      <c r="E18" s="52"/>
      <c r="F18" s="52"/>
      <c r="G18" s="79"/>
      <c r="H18" s="80"/>
      <c r="I18" s="52"/>
      <c r="J18" s="52"/>
      <c r="K18" s="79"/>
      <c r="L18" s="52"/>
      <c r="M18" s="52"/>
      <c r="N18" s="79"/>
      <c r="O18" s="79"/>
    </row>
    <row r="19" spans="1:15" ht="15.75" customHeight="1">
      <c r="A19" s="2" t="s">
        <v>463</v>
      </c>
      <c r="B19" s="52">
        <v>1807</v>
      </c>
      <c r="C19" s="52">
        <v>1708</v>
      </c>
      <c r="D19" s="79">
        <v>99</v>
      </c>
      <c r="E19" s="52">
        <v>2835</v>
      </c>
      <c r="F19" s="52">
        <v>3888</v>
      </c>
      <c r="G19" s="79">
        <v>-1053</v>
      </c>
      <c r="H19" s="80">
        <v>-954</v>
      </c>
      <c r="I19" s="52">
        <v>403</v>
      </c>
      <c r="J19" s="52">
        <v>487</v>
      </c>
      <c r="K19" s="79">
        <v>-84</v>
      </c>
      <c r="L19" s="52">
        <v>488</v>
      </c>
      <c r="M19" s="52">
        <v>821</v>
      </c>
      <c r="N19" s="79">
        <v>-333</v>
      </c>
      <c r="O19" s="79">
        <v>-417</v>
      </c>
    </row>
    <row r="20" spans="1:15" ht="1.5" customHeight="1">
      <c r="A20" s="2"/>
      <c r="B20" s="52"/>
      <c r="C20" s="52"/>
      <c r="D20" s="79"/>
      <c r="E20" s="52"/>
      <c r="F20" s="52"/>
      <c r="G20" s="79"/>
      <c r="H20" s="80"/>
      <c r="I20" s="52"/>
      <c r="J20" s="52"/>
      <c r="K20" s="79"/>
      <c r="L20" s="52"/>
      <c r="M20" s="52"/>
      <c r="N20" s="79"/>
      <c r="O20" s="79"/>
    </row>
    <row r="21" spans="1:15" ht="12" customHeight="1">
      <c r="A21" s="81">
        <v>20</v>
      </c>
      <c r="B21" s="82">
        <v>291</v>
      </c>
      <c r="C21" s="82">
        <v>287</v>
      </c>
      <c r="D21" s="83">
        <v>4</v>
      </c>
      <c r="E21" s="82">
        <v>362</v>
      </c>
      <c r="F21" s="82">
        <v>607</v>
      </c>
      <c r="G21" s="83">
        <v>-245</v>
      </c>
      <c r="H21" s="84">
        <v>-241</v>
      </c>
      <c r="I21" s="82">
        <v>63</v>
      </c>
      <c r="J21" s="82">
        <v>53</v>
      </c>
      <c r="K21" s="83">
        <v>10</v>
      </c>
      <c r="L21" s="82">
        <v>53</v>
      </c>
      <c r="M21" s="82">
        <v>159</v>
      </c>
      <c r="N21" s="83">
        <v>-106</v>
      </c>
      <c r="O21" s="83">
        <v>-96</v>
      </c>
    </row>
    <row r="22" spans="1:15" ht="12" customHeight="1">
      <c r="A22" s="81">
        <v>21</v>
      </c>
      <c r="B22" s="82">
        <v>297</v>
      </c>
      <c r="C22" s="82">
        <v>274</v>
      </c>
      <c r="D22" s="83">
        <v>23</v>
      </c>
      <c r="E22" s="82">
        <v>431</v>
      </c>
      <c r="F22" s="82">
        <v>699</v>
      </c>
      <c r="G22" s="83">
        <v>-268</v>
      </c>
      <c r="H22" s="84">
        <v>-245</v>
      </c>
      <c r="I22" s="82">
        <v>60</v>
      </c>
      <c r="J22" s="82">
        <v>89</v>
      </c>
      <c r="K22" s="83">
        <v>-29</v>
      </c>
      <c r="L22" s="82">
        <v>72</v>
      </c>
      <c r="M22" s="82">
        <v>151</v>
      </c>
      <c r="N22" s="83">
        <v>-79</v>
      </c>
      <c r="O22" s="83">
        <v>-108</v>
      </c>
    </row>
    <row r="23" spans="1:15" ht="12" customHeight="1">
      <c r="A23" s="81">
        <v>22</v>
      </c>
      <c r="B23" s="82">
        <v>356</v>
      </c>
      <c r="C23" s="82">
        <v>318</v>
      </c>
      <c r="D23" s="83">
        <v>38</v>
      </c>
      <c r="E23" s="82">
        <v>648</v>
      </c>
      <c r="F23" s="82">
        <v>881</v>
      </c>
      <c r="G23" s="83">
        <v>-233</v>
      </c>
      <c r="H23" s="84">
        <v>-195</v>
      </c>
      <c r="I23" s="82">
        <v>65</v>
      </c>
      <c r="J23" s="82">
        <v>102</v>
      </c>
      <c r="K23" s="83">
        <v>-37</v>
      </c>
      <c r="L23" s="82">
        <v>137</v>
      </c>
      <c r="M23" s="82">
        <v>194</v>
      </c>
      <c r="N23" s="83">
        <v>-57</v>
      </c>
      <c r="O23" s="83">
        <v>-94</v>
      </c>
    </row>
    <row r="24" spans="1:15" ht="12" customHeight="1">
      <c r="A24" s="81">
        <v>23</v>
      </c>
      <c r="B24" s="82">
        <v>436</v>
      </c>
      <c r="C24" s="82">
        <v>418</v>
      </c>
      <c r="D24" s="83">
        <v>18</v>
      </c>
      <c r="E24" s="82">
        <v>806</v>
      </c>
      <c r="F24" s="82">
        <v>1023</v>
      </c>
      <c r="G24" s="83">
        <v>-217</v>
      </c>
      <c r="H24" s="84">
        <v>-199</v>
      </c>
      <c r="I24" s="82">
        <v>95</v>
      </c>
      <c r="J24" s="82">
        <v>119</v>
      </c>
      <c r="K24" s="83">
        <v>-24</v>
      </c>
      <c r="L24" s="82">
        <v>133</v>
      </c>
      <c r="M24" s="82">
        <v>205</v>
      </c>
      <c r="N24" s="83">
        <v>-72</v>
      </c>
      <c r="O24" s="83">
        <v>-96</v>
      </c>
    </row>
    <row r="25" spans="1:15" ht="12" customHeight="1">
      <c r="A25" s="81">
        <v>24</v>
      </c>
      <c r="B25" s="82">
        <v>427</v>
      </c>
      <c r="C25" s="82">
        <v>411</v>
      </c>
      <c r="D25" s="83">
        <v>16</v>
      </c>
      <c r="E25" s="82">
        <v>588</v>
      </c>
      <c r="F25" s="82">
        <v>678</v>
      </c>
      <c r="G25" s="83">
        <v>-90</v>
      </c>
      <c r="H25" s="84">
        <v>-74</v>
      </c>
      <c r="I25" s="82">
        <v>120</v>
      </c>
      <c r="J25" s="82">
        <v>124</v>
      </c>
      <c r="K25" s="83">
        <v>-4</v>
      </c>
      <c r="L25" s="82">
        <v>93</v>
      </c>
      <c r="M25" s="82">
        <v>112</v>
      </c>
      <c r="N25" s="83">
        <v>-19</v>
      </c>
      <c r="O25" s="83">
        <v>-23</v>
      </c>
    </row>
    <row r="26" spans="1:15" ht="1.5" customHeight="1">
      <c r="A26" s="2"/>
      <c r="B26" s="52"/>
      <c r="C26" s="52"/>
      <c r="D26" s="79"/>
      <c r="E26" s="52"/>
      <c r="F26" s="52"/>
      <c r="G26" s="79"/>
      <c r="H26" s="80"/>
      <c r="I26" s="52"/>
      <c r="J26" s="52"/>
      <c r="K26" s="79"/>
      <c r="L26" s="52"/>
      <c r="M26" s="52"/>
      <c r="N26" s="79"/>
      <c r="O26" s="79"/>
    </row>
    <row r="27" spans="1:15" ht="15.75" customHeight="1">
      <c r="A27" s="2" t="s">
        <v>464</v>
      </c>
      <c r="B27" s="52">
        <v>2373</v>
      </c>
      <c r="C27" s="52">
        <v>2233</v>
      </c>
      <c r="D27" s="79">
        <v>140</v>
      </c>
      <c r="E27" s="52">
        <v>2540</v>
      </c>
      <c r="F27" s="52">
        <v>2557</v>
      </c>
      <c r="G27" s="79">
        <v>-17</v>
      </c>
      <c r="H27" s="80">
        <v>123</v>
      </c>
      <c r="I27" s="52">
        <v>586</v>
      </c>
      <c r="J27" s="52">
        <v>746</v>
      </c>
      <c r="K27" s="79">
        <v>-160</v>
      </c>
      <c r="L27" s="52">
        <v>374</v>
      </c>
      <c r="M27" s="52">
        <v>409</v>
      </c>
      <c r="N27" s="79">
        <v>-35</v>
      </c>
      <c r="O27" s="79">
        <v>-195</v>
      </c>
    </row>
    <row r="28" spans="1:15" ht="1.5" customHeight="1">
      <c r="A28" s="2"/>
      <c r="B28" s="52"/>
      <c r="C28" s="52"/>
      <c r="D28" s="79"/>
      <c r="E28" s="52"/>
      <c r="F28" s="52"/>
      <c r="G28" s="79"/>
      <c r="H28" s="80"/>
      <c r="I28" s="52"/>
      <c r="J28" s="52"/>
      <c r="K28" s="79"/>
      <c r="L28" s="52"/>
      <c r="M28" s="52"/>
      <c r="N28" s="79"/>
      <c r="O28" s="79"/>
    </row>
    <row r="29" spans="1:15" ht="12" customHeight="1">
      <c r="A29" s="81">
        <v>25</v>
      </c>
      <c r="B29" s="82">
        <v>484</v>
      </c>
      <c r="C29" s="82">
        <v>454</v>
      </c>
      <c r="D29" s="83">
        <v>30</v>
      </c>
      <c r="E29" s="82">
        <v>594</v>
      </c>
      <c r="F29" s="82">
        <v>660</v>
      </c>
      <c r="G29" s="83">
        <v>-66</v>
      </c>
      <c r="H29" s="84">
        <v>-36</v>
      </c>
      <c r="I29" s="82">
        <v>118</v>
      </c>
      <c r="J29" s="82">
        <v>150</v>
      </c>
      <c r="K29" s="83">
        <v>-32</v>
      </c>
      <c r="L29" s="82">
        <v>82</v>
      </c>
      <c r="M29" s="82">
        <v>101</v>
      </c>
      <c r="N29" s="83">
        <v>-19</v>
      </c>
      <c r="O29" s="83">
        <v>-51</v>
      </c>
    </row>
    <row r="30" spans="1:15" ht="12" customHeight="1">
      <c r="A30" s="81">
        <v>26</v>
      </c>
      <c r="B30" s="82">
        <v>487</v>
      </c>
      <c r="C30" s="82">
        <v>453</v>
      </c>
      <c r="D30" s="83">
        <v>34</v>
      </c>
      <c r="E30" s="82">
        <v>552</v>
      </c>
      <c r="F30" s="82">
        <v>548</v>
      </c>
      <c r="G30" s="83">
        <v>4</v>
      </c>
      <c r="H30" s="84">
        <v>38</v>
      </c>
      <c r="I30" s="82">
        <v>114</v>
      </c>
      <c r="J30" s="82">
        <v>157</v>
      </c>
      <c r="K30" s="83">
        <v>-43</v>
      </c>
      <c r="L30" s="82">
        <v>80</v>
      </c>
      <c r="M30" s="82">
        <v>95</v>
      </c>
      <c r="N30" s="83">
        <v>-15</v>
      </c>
      <c r="O30" s="83">
        <v>-58</v>
      </c>
    </row>
    <row r="31" spans="1:15" ht="12" customHeight="1">
      <c r="A31" s="81">
        <v>27</v>
      </c>
      <c r="B31" s="82">
        <v>473</v>
      </c>
      <c r="C31" s="82">
        <v>439</v>
      </c>
      <c r="D31" s="83">
        <v>34</v>
      </c>
      <c r="E31" s="82">
        <v>511</v>
      </c>
      <c r="F31" s="82">
        <v>487</v>
      </c>
      <c r="G31" s="83">
        <v>24</v>
      </c>
      <c r="H31" s="84">
        <v>58</v>
      </c>
      <c r="I31" s="82">
        <v>116</v>
      </c>
      <c r="J31" s="82">
        <v>148</v>
      </c>
      <c r="K31" s="83">
        <v>-32</v>
      </c>
      <c r="L31" s="82">
        <v>82</v>
      </c>
      <c r="M31" s="82">
        <v>67</v>
      </c>
      <c r="N31" s="83">
        <v>15</v>
      </c>
      <c r="O31" s="83">
        <v>-17</v>
      </c>
    </row>
    <row r="32" spans="1:15" ht="12" customHeight="1">
      <c r="A32" s="81">
        <v>28</v>
      </c>
      <c r="B32" s="82">
        <v>484</v>
      </c>
      <c r="C32" s="82">
        <v>471</v>
      </c>
      <c r="D32" s="83">
        <v>13</v>
      </c>
      <c r="E32" s="82">
        <v>439</v>
      </c>
      <c r="F32" s="82">
        <v>425</v>
      </c>
      <c r="G32" s="83">
        <v>14</v>
      </c>
      <c r="H32" s="84">
        <v>27</v>
      </c>
      <c r="I32" s="82">
        <v>131</v>
      </c>
      <c r="J32" s="82">
        <v>153</v>
      </c>
      <c r="K32" s="83">
        <v>-22</v>
      </c>
      <c r="L32" s="82">
        <v>62</v>
      </c>
      <c r="M32" s="82">
        <v>75</v>
      </c>
      <c r="N32" s="83">
        <v>-13</v>
      </c>
      <c r="O32" s="83">
        <v>-35</v>
      </c>
    </row>
    <row r="33" spans="1:15" ht="12" customHeight="1">
      <c r="A33" s="81">
        <v>29</v>
      </c>
      <c r="B33" s="82">
        <v>445</v>
      </c>
      <c r="C33" s="82">
        <v>416</v>
      </c>
      <c r="D33" s="83">
        <v>29</v>
      </c>
      <c r="E33" s="82">
        <v>444</v>
      </c>
      <c r="F33" s="82">
        <v>437</v>
      </c>
      <c r="G33" s="83">
        <v>7</v>
      </c>
      <c r="H33" s="84">
        <v>36</v>
      </c>
      <c r="I33" s="82">
        <v>107</v>
      </c>
      <c r="J33" s="82">
        <v>138</v>
      </c>
      <c r="K33" s="83">
        <v>-31</v>
      </c>
      <c r="L33" s="82">
        <v>68</v>
      </c>
      <c r="M33" s="82">
        <v>71</v>
      </c>
      <c r="N33" s="83">
        <v>-3</v>
      </c>
      <c r="O33" s="83">
        <v>-34</v>
      </c>
    </row>
    <row r="34" spans="1:15" ht="1.5" customHeight="1">
      <c r="A34" s="2"/>
      <c r="B34" s="52"/>
      <c r="C34" s="52"/>
      <c r="D34" s="79"/>
      <c r="E34" s="52"/>
      <c r="F34" s="52"/>
      <c r="G34" s="79"/>
      <c r="H34" s="80"/>
      <c r="I34" s="52"/>
      <c r="J34" s="52"/>
      <c r="K34" s="79"/>
      <c r="L34" s="52"/>
      <c r="M34" s="52"/>
      <c r="N34" s="79"/>
      <c r="O34" s="79"/>
    </row>
    <row r="35" spans="1:15" ht="15.75" customHeight="1">
      <c r="A35" s="2" t="s">
        <v>465</v>
      </c>
      <c r="B35" s="52">
        <v>1932</v>
      </c>
      <c r="C35" s="52">
        <v>1863</v>
      </c>
      <c r="D35" s="79">
        <v>69</v>
      </c>
      <c r="E35" s="52">
        <v>1735</v>
      </c>
      <c r="F35" s="52">
        <v>1860</v>
      </c>
      <c r="G35" s="79">
        <v>-125</v>
      </c>
      <c r="H35" s="80">
        <v>-56</v>
      </c>
      <c r="I35" s="52">
        <v>471</v>
      </c>
      <c r="J35" s="52">
        <v>536</v>
      </c>
      <c r="K35" s="79">
        <v>-65</v>
      </c>
      <c r="L35" s="52">
        <v>244</v>
      </c>
      <c r="M35" s="52">
        <v>245</v>
      </c>
      <c r="N35" s="79">
        <v>-1</v>
      </c>
      <c r="O35" s="79">
        <v>-66</v>
      </c>
    </row>
    <row r="36" spans="1:15" ht="1.5" customHeight="1">
      <c r="A36" s="2"/>
      <c r="B36" s="52"/>
      <c r="C36" s="52"/>
      <c r="D36" s="79"/>
      <c r="E36" s="52"/>
      <c r="F36" s="52"/>
      <c r="G36" s="79"/>
      <c r="H36" s="80"/>
      <c r="I36" s="52"/>
      <c r="J36" s="52"/>
      <c r="K36" s="79"/>
      <c r="L36" s="52"/>
      <c r="M36" s="52"/>
      <c r="N36" s="79"/>
      <c r="O36" s="79"/>
    </row>
    <row r="37" spans="1:15" ht="12" customHeight="1">
      <c r="A37" s="81">
        <v>30</v>
      </c>
      <c r="B37" s="82">
        <v>455</v>
      </c>
      <c r="C37" s="82">
        <v>427</v>
      </c>
      <c r="D37" s="83">
        <v>28</v>
      </c>
      <c r="E37" s="82">
        <v>387</v>
      </c>
      <c r="F37" s="82">
        <v>415</v>
      </c>
      <c r="G37" s="83">
        <v>-28</v>
      </c>
      <c r="H37" s="84">
        <v>0</v>
      </c>
      <c r="I37" s="82">
        <v>102</v>
      </c>
      <c r="J37" s="82">
        <v>129</v>
      </c>
      <c r="K37" s="83">
        <v>-27</v>
      </c>
      <c r="L37" s="82">
        <v>62</v>
      </c>
      <c r="M37" s="82">
        <v>70</v>
      </c>
      <c r="N37" s="83">
        <v>-8</v>
      </c>
      <c r="O37" s="83">
        <v>-35</v>
      </c>
    </row>
    <row r="38" spans="1:15" ht="12" customHeight="1">
      <c r="A38" s="81">
        <v>31</v>
      </c>
      <c r="B38" s="82">
        <v>420</v>
      </c>
      <c r="C38" s="82">
        <v>398</v>
      </c>
      <c r="D38" s="83">
        <v>22</v>
      </c>
      <c r="E38" s="82">
        <v>379</v>
      </c>
      <c r="F38" s="82">
        <v>392</v>
      </c>
      <c r="G38" s="83">
        <v>-13</v>
      </c>
      <c r="H38" s="84">
        <v>9</v>
      </c>
      <c r="I38" s="82">
        <v>103</v>
      </c>
      <c r="J38" s="82">
        <v>116</v>
      </c>
      <c r="K38" s="83">
        <v>-13</v>
      </c>
      <c r="L38" s="82">
        <v>45</v>
      </c>
      <c r="M38" s="82">
        <v>49</v>
      </c>
      <c r="N38" s="83">
        <v>-4</v>
      </c>
      <c r="O38" s="83">
        <v>-17</v>
      </c>
    </row>
    <row r="39" spans="1:15" ht="12" customHeight="1">
      <c r="A39" s="81">
        <v>32</v>
      </c>
      <c r="B39" s="82">
        <v>386</v>
      </c>
      <c r="C39" s="82">
        <v>374</v>
      </c>
      <c r="D39" s="83">
        <v>12</v>
      </c>
      <c r="E39" s="82">
        <v>354</v>
      </c>
      <c r="F39" s="82">
        <v>363</v>
      </c>
      <c r="G39" s="83">
        <v>-9</v>
      </c>
      <c r="H39" s="84">
        <v>3</v>
      </c>
      <c r="I39" s="82">
        <v>106</v>
      </c>
      <c r="J39" s="82">
        <v>118</v>
      </c>
      <c r="K39" s="83">
        <v>-12</v>
      </c>
      <c r="L39" s="82">
        <v>62</v>
      </c>
      <c r="M39" s="82">
        <v>39</v>
      </c>
      <c r="N39" s="83">
        <v>23</v>
      </c>
      <c r="O39" s="83">
        <v>11</v>
      </c>
    </row>
    <row r="40" spans="1:15" ht="12" customHeight="1">
      <c r="A40" s="81">
        <v>33</v>
      </c>
      <c r="B40" s="82">
        <v>341</v>
      </c>
      <c r="C40" s="82">
        <v>340</v>
      </c>
      <c r="D40" s="83">
        <v>1</v>
      </c>
      <c r="E40" s="82">
        <v>308</v>
      </c>
      <c r="F40" s="82">
        <v>347</v>
      </c>
      <c r="G40" s="83">
        <v>-39</v>
      </c>
      <c r="H40" s="84">
        <v>-38</v>
      </c>
      <c r="I40" s="82">
        <v>85</v>
      </c>
      <c r="J40" s="82">
        <v>91</v>
      </c>
      <c r="K40" s="83">
        <v>-6</v>
      </c>
      <c r="L40" s="82">
        <v>35</v>
      </c>
      <c r="M40" s="82">
        <v>39</v>
      </c>
      <c r="N40" s="83">
        <v>-4</v>
      </c>
      <c r="O40" s="83">
        <v>-10</v>
      </c>
    </row>
    <row r="41" spans="1:15" ht="12" customHeight="1">
      <c r="A41" s="81">
        <v>34</v>
      </c>
      <c r="B41" s="82">
        <v>330</v>
      </c>
      <c r="C41" s="82">
        <v>324</v>
      </c>
      <c r="D41" s="83">
        <v>6</v>
      </c>
      <c r="E41" s="82">
        <v>307</v>
      </c>
      <c r="F41" s="82">
        <v>343</v>
      </c>
      <c r="G41" s="83">
        <v>-36</v>
      </c>
      <c r="H41" s="84">
        <v>-30</v>
      </c>
      <c r="I41" s="82">
        <v>75</v>
      </c>
      <c r="J41" s="82">
        <v>82</v>
      </c>
      <c r="K41" s="83">
        <v>-7</v>
      </c>
      <c r="L41" s="82">
        <v>40</v>
      </c>
      <c r="M41" s="82">
        <v>48</v>
      </c>
      <c r="N41" s="83">
        <v>-8</v>
      </c>
      <c r="O41" s="83">
        <v>-15</v>
      </c>
    </row>
    <row r="42" spans="1:15" ht="1.5" customHeight="1">
      <c r="A42" s="2"/>
      <c r="B42" s="52"/>
      <c r="C42" s="52"/>
      <c r="D42" s="79"/>
      <c r="E42" s="52"/>
      <c r="F42" s="52"/>
      <c r="G42" s="79"/>
      <c r="H42" s="80"/>
      <c r="I42" s="52"/>
      <c r="J42" s="52"/>
      <c r="K42" s="79"/>
      <c r="L42" s="52"/>
      <c r="M42" s="52"/>
      <c r="N42" s="79"/>
      <c r="O42" s="79"/>
    </row>
    <row r="43" spans="1:15" ht="15.75" customHeight="1">
      <c r="A43" s="2" t="s">
        <v>466</v>
      </c>
      <c r="B43" s="52">
        <v>1194</v>
      </c>
      <c r="C43" s="52">
        <v>1157</v>
      </c>
      <c r="D43" s="79">
        <v>37</v>
      </c>
      <c r="E43" s="52">
        <v>1237</v>
      </c>
      <c r="F43" s="52">
        <v>1382</v>
      </c>
      <c r="G43" s="79">
        <v>-145</v>
      </c>
      <c r="H43" s="80">
        <v>-108</v>
      </c>
      <c r="I43" s="52">
        <v>244</v>
      </c>
      <c r="J43" s="52">
        <v>279</v>
      </c>
      <c r="K43" s="79">
        <v>-35</v>
      </c>
      <c r="L43" s="52">
        <v>143</v>
      </c>
      <c r="M43" s="52">
        <v>141</v>
      </c>
      <c r="N43" s="79">
        <v>2</v>
      </c>
      <c r="O43" s="79">
        <v>-33</v>
      </c>
    </row>
    <row r="44" spans="1:15" ht="15.75" customHeight="1">
      <c r="A44" s="2" t="s">
        <v>467</v>
      </c>
      <c r="B44" s="52">
        <v>586</v>
      </c>
      <c r="C44" s="52">
        <v>580</v>
      </c>
      <c r="D44" s="79">
        <v>6</v>
      </c>
      <c r="E44" s="52">
        <v>758</v>
      </c>
      <c r="F44" s="52">
        <v>854</v>
      </c>
      <c r="G44" s="79">
        <v>-96</v>
      </c>
      <c r="H44" s="80">
        <v>-90</v>
      </c>
      <c r="I44" s="52">
        <v>147</v>
      </c>
      <c r="J44" s="52">
        <v>151</v>
      </c>
      <c r="K44" s="79">
        <v>-4</v>
      </c>
      <c r="L44" s="52">
        <v>88</v>
      </c>
      <c r="M44" s="52">
        <v>81</v>
      </c>
      <c r="N44" s="79">
        <v>7</v>
      </c>
      <c r="O44" s="79">
        <v>3</v>
      </c>
    </row>
    <row r="45" spans="1:15" ht="15.75" customHeight="1">
      <c r="A45" s="2" t="s">
        <v>468</v>
      </c>
      <c r="B45" s="52">
        <v>441</v>
      </c>
      <c r="C45" s="52">
        <v>414</v>
      </c>
      <c r="D45" s="79">
        <v>27</v>
      </c>
      <c r="E45" s="52">
        <v>506</v>
      </c>
      <c r="F45" s="52">
        <v>576</v>
      </c>
      <c r="G45" s="79">
        <v>-70</v>
      </c>
      <c r="H45" s="80">
        <v>-43</v>
      </c>
      <c r="I45" s="52">
        <v>93</v>
      </c>
      <c r="J45" s="52">
        <v>125</v>
      </c>
      <c r="K45" s="79">
        <v>-32</v>
      </c>
      <c r="L45" s="52">
        <v>74</v>
      </c>
      <c r="M45" s="52">
        <v>59</v>
      </c>
      <c r="N45" s="79">
        <v>15</v>
      </c>
      <c r="O45" s="79">
        <v>-17</v>
      </c>
    </row>
    <row r="46" spans="1:15" ht="15.75" customHeight="1">
      <c r="A46" s="2" t="s">
        <v>469</v>
      </c>
      <c r="B46" s="52">
        <v>422</v>
      </c>
      <c r="C46" s="52">
        <v>390</v>
      </c>
      <c r="D46" s="79">
        <v>32</v>
      </c>
      <c r="E46" s="52">
        <v>424</v>
      </c>
      <c r="F46" s="52">
        <v>474</v>
      </c>
      <c r="G46" s="79">
        <v>-50</v>
      </c>
      <c r="H46" s="80">
        <v>-18</v>
      </c>
      <c r="I46" s="52">
        <v>94</v>
      </c>
      <c r="J46" s="52">
        <v>121</v>
      </c>
      <c r="K46" s="79">
        <v>-27</v>
      </c>
      <c r="L46" s="52">
        <v>61</v>
      </c>
      <c r="M46" s="52">
        <v>68</v>
      </c>
      <c r="N46" s="79">
        <v>-7</v>
      </c>
      <c r="O46" s="79">
        <v>-34</v>
      </c>
    </row>
    <row r="47" spans="1:15" ht="15.75" customHeight="1">
      <c r="A47" s="2" t="s">
        <v>470</v>
      </c>
      <c r="B47" s="52">
        <v>371</v>
      </c>
      <c r="C47" s="52">
        <v>346</v>
      </c>
      <c r="D47" s="79">
        <v>25</v>
      </c>
      <c r="E47" s="52">
        <v>349</v>
      </c>
      <c r="F47" s="52">
        <v>333</v>
      </c>
      <c r="G47" s="79">
        <v>16</v>
      </c>
      <c r="H47" s="80">
        <v>41</v>
      </c>
      <c r="I47" s="52">
        <v>95</v>
      </c>
      <c r="J47" s="52">
        <v>123</v>
      </c>
      <c r="K47" s="79">
        <v>-28</v>
      </c>
      <c r="L47" s="52">
        <v>64</v>
      </c>
      <c r="M47" s="52">
        <v>57</v>
      </c>
      <c r="N47" s="79">
        <v>7</v>
      </c>
      <c r="O47" s="79">
        <v>-21</v>
      </c>
    </row>
    <row r="48" spans="1:15" ht="15.75" customHeight="1">
      <c r="A48" s="2" t="s">
        <v>471</v>
      </c>
      <c r="B48" s="52">
        <v>226</v>
      </c>
      <c r="C48" s="52">
        <v>239</v>
      </c>
      <c r="D48" s="79">
        <v>-13</v>
      </c>
      <c r="E48" s="52">
        <v>331</v>
      </c>
      <c r="F48" s="52">
        <v>251</v>
      </c>
      <c r="G48" s="79">
        <v>80</v>
      </c>
      <c r="H48" s="80">
        <v>67</v>
      </c>
      <c r="I48" s="52">
        <v>88</v>
      </c>
      <c r="J48" s="52">
        <v>77</v>
      </c>
      <c r="K48" s="79">
        <v>11</v>
      </c>
      <c r="L48" s="52">
        <v>78</v>
      </c>
      <c r="M48" s="52">
        <v>46</v>
      </c>
      <c r="N48" s="79">
        <v>32</v>
      </c>
      <c r="O48" s="79">
        <v>43</v>
      </c>
    </row>
    <row r="49" spans="1:15" ht="15.75" customHeight="1">
      <c r="A49" s="2" t="s">
        <v>472</v>
      </c>
      <c r="B49" s="52">
        <v>117</v>
      </c>
      <c r="C49" s="52">
        <v>111</v>
      </c>
      <c r="D49" s="79">
        <v>6</v>
      </c>
      <c r="E49" s="52">
        <v>162</v>
      </c>
      <c r="F49" s="52">
        <v>124</v>
      </c>
      <c r="G49" s="79">
        <v>38</v>
      </c>
      <c r="H49" s="80">
        <v>44</v>
      </c>
      <c r="I49" s="52">
        <v>43</v>
      </c>
      <c r="J49" s="52">
        <v>45</v>
      </c>
      <c r="K49" s="79">
        <v>-2</v>
      </c>
      <c r="L49" s="52">
        <v>31</v>
      </c>
      <c r="M49" s="52">
        <v>23</v>
      </c>
      <c r="N49" s="79">
        <v>8</v>
      </c>
      <c r="O49" s="79">
        <v>6</v>
      </c>
    </row>
    <row r="50" spans="1:15" ht="15.75" customHeight="1">
      <c r="A50" s="2" t="s">
        <v>473</v>
      </c>
      <c r="B50" s="52">
        <v>100</v>
      </c>
      <c r="C50" s="52">
        <v>85</v>
      </c>
      <c r="D50" s="79">
        <v>15</v>
      </c>
      <c r="E50" s="52">
        <v>87</v>
      </c>
      <c r="F50" s="52">
        <v>70</v>
      </c>
      <c r="G50" s="79">
        <v>17</v>
      </c>
      <c r="H50" s="80">
        <v>32</v>
      </c>
      <c r="I50" s="52">
        <v>31</v>
      </c>
      <c r="J50" s="52">
        <v>43</v>
      </c>
      <c r="K50" s="79">
        <v>-12</v>
      </c>
      <c r="L50" s="52">
        <v>15</v>
      </c>
      <c r="M50" s="52">
        <v>13</v>
      </c>
      <c r="N50" s="79">
        <v>2</v>
      </c>
      <c r="O50" s="79">
        <v>-10</v>
      </c>
    </row>
    <row r="51" spans="1:15" ht="15.75" customHeight="1">
      <c r="A51" s="2" t="s">
        <v>474</v>
      </c>
      <c r="B51" s="52">
        <v>80</v>
      </c>
      <c r="C51" s="52">
        <v>82</v>
      </c>
      <c r="D51" s="79">
        <v>-2</v>
      </c>
      <c r="E51" s="52">
        <v>63</v>
      </c>
      <c r="F51" s="52">
        <v>75</v>
      </c>
      <c r="G51" s="79">
        <v>-12</v>
      </c>
      <c r="H51" s="80">
        <v>-14</v>
      </c>
      <c r="I51" s="52">
        <v>36</v>
      </c>
      <c r="J51" s="52">
        <v>35</v>
      </c>
      <c r="K51" s="79">
        <v>1</v>
      </c>
      <c r="L51" s="52">
        <v>8</v>
      </c>
      <c r="M51" s="52">
        <v>20</v>
      </c>
      <c r="N51" s="79">
        <v>-12</v>
      </c>
      <c r="O51" s="79">
        <v>-11</v>
      </c>
    </row>
    <row r="52" spans="1:15" ht="15.75" customHeight="1">
      <c r="A52" s="2" t="s">
        <v>475</v>
      </c>
      <c r="B52" s="52">
        <v>125</v>
      </c>
      <c r="C52" s="52">
        <v>104</v>
      </c>
      <c r="D52" s="79">
        <v>21</v>
      </c>
      <c r="E52" s="52">
        <v>43</v>
      </c>
      <c r="F52" s="52">
        <v>84</v>
      </c>
      <c r="G52" s="79">
        <v>-41</v>
      </c>
      <c r="H52" s="80">
        <v>-20</v>
      </c>
      <c r="I52" s="52">
        <v>58</v>
      </c>
      <c r="J52" s="52">
        <v>78</v>
      </c>
      <c r="K52" s="79">
        <v>-20</v>
      </c>
      <c r="L52" s="52">
        <v>8</v>
      </c>
      <c r="M52" s="52">
        <v>25</v>
      </c>
      <c r="N52" s="79">
        <v>-17</v>
      </c>
      <c r="O52" s="79">
        <v>-37</v>
      </c>
    </row>
    <row r="53" spans="1:15" ht="15.75" customHeight="1">
      <c r="A53" s="2" t="s">
        <v>476</v>
      </c>
      <c r="B53" s="52">
        <v>70</v>
      </c>
      <c r="C53" s="52">
        <v>72</v>
      </c>
      <c r="D53" s="79">
        <v>-2</v>
      </c>
      <c r="E53" s="52">
        <v>40</v>
      </c>
      <c r="F53" s="52">
        <v>70</v>
      </c>
      <c r="G53" s="79">
        <v>-30</v>
      </c>
      <c r="H53" s="80">
        <v>-32</v>
      </c>
      <c r="I53" s="52">
        <v>53</v>
      </c>
      <c r="J53" s="52">
        <v>48</v>
      </c>
      <c r="K53" s="79">
        <v>5</v>
      </c>
      <c r="L53" s="52">
        <v>3</v>
      </c>
      <c r="M53" s="52">
        <v>14</v>
      </c>
      <c r="N53" s="79">
        <v>-11</v>
      </c>
      <c r="O53" s="79">
        <v>-6</v>
      </c>
    </row>
    <row r="54" spans="1:15" ht="15.75" customHeight="1">
      <c r="A54" s="2" t="s">
        <v>477</v>
      </c>
      <c r="B54" s="52">
        <v>46</v>
      </c>
      <c r="C54" s="52">
        <v>36</v>
      </c>
      <c r="D54" s="79">
        <v>10</v>
      </c>
      <c r="E54" s="52">
        <v>18</v>
      </c>
      <c r="F54" s="52">
        <v>28</v>
      </c>
      <c r="G54" s="79">
        <v>-10</v>
      </c>
      <c r="H54" s="80">
        <v>0</v>
      </c>
      <c r="I54" s="52">
        <v>24</v>
      </c>
      <c r="J54" s="52">
        <v>31</v>
      </c>
      <c r="K54" s="79">
        <v>-7</v>
      </c>
      <c r="L54" s="52">
        <v>2</v>
      </c>
      <c r="M54" s="52">
        <v>7</v>
      </c>
      <c r="N54" s="79">
        <v>-5</v>
      </c>
      <c r="O54" s="79">
        <v>-12</v>
      </c>
    </row>
    <row r="55" spans="1:15" ht="15.75" customHeight="1">
      <c r="A55" s="2" t="s">
        <v>478</v>
      </c>
      <c r="B55" s="52">
        <v>10</v>
      </c>
      <c r="C55" s="52">
        <v>12</v>
      </c>
      <c r="D55" s="79">
        <v>-2</v>
      </c>
      <c r="E55" s="52">
        <v>6</v>
      </c>
      <c r="F55" s="52">
        <v>8</v>
      </c>
      <c r="G55" s="79">
        <v>-2</v>
      </c>
      <c r="H55" s="80">
        <v>-4</v>
      </c>
      <c r="I55" s="52">
        <v>9</v>
      </c>
      <c r="J55" s="52">
        <v>7</v>
      </c>
      <c r="K55" s="79">
        <v>2</v>
      </c>
      <c r="L55" s="52">
        <v>0</v>
      </c>
      <c r="M55" s="52">
        <v>3</v>
      </c>
      <c r="N55" s="79">
        <v>-3</v>
      </c>
      <c r="O55" s="79">
        <v>-1</v>
      </c>
    </row>
    <row r="56" spans="1:15" ht="15.75" customHeight="1">
      <c r="A56" s="2" t="s">
        <v>453</v>
      </c>
      <c r="B56" s="52">
        <v>1</v>
      </c>
      <c r="C56" s="52">
        <v>0</v>
      </c>
      <c r="D56" s="79">
        <v>1</v>
      </c>
      <c r="E56" s="52">
        <v>0</v>
      </c>
      <c r="F56" s="52">
        <v>0</v>
      </c>
      <c r="G56" s="79">
        <v>0</v>
      </c>
      <c r="H56" s="80">
        <v>1</v>
      </c>
      <c r="I56" s="52">
        <v>0</v>
      </c>
      <c r="J56" s="52">
        <v>1</v>
      </c>
      <c r="K56" s="79">
        <v>-1</v>
      </c>
      <c r="L56" s="52">
        <v>0</v>
      </c>
      <c r="M56" s="52">
        <v>0</v>
      </c>
      <c r="N56" s="79">
        <v>0</v>
      </c>
      <c r="O56" s="79">
        <v>-1</v>
      </c>
    </row>
    <row r="57" spans="1:15" ht="3.75" customHeight="1">
      <c r="A57" s="55"/>
      <c r="B57" s="298"/>
      <c r="C57" s="298"/>
      <c r="D57" s="298"/>
      <c r="E57" s="298"/>
      <c r="F57" s="298"/>
      <c r="G57" s="298"/>
      <c r="H57" s="293"/>
      <c r="I57" s="298"/>
      <c r="J57" s="298"/>
      <c r="K57" s="298"/>
      <c r="L57" s="298"/>
      <c r="M57" s="298"/>
      <c r="N57" s="298"/>
      <c r="O57" s="298"/>
    </row>
    <row r="58" spans="1:2" ht="12">
      <c r="A58" s="109"/>
      <c r="B58" s="314"/>
    </row>
    <row r="59" spans="1:7" ht="12">
      <c r="A59" s="85"/>
      <c r="B59" s="324"/>
      <c r="C59" s="324"/>
      <c r="D59" s="324"/>
      <c r="E59" s="324"/>
      <c r="F59" s="324"/>
      <c r="G59" s="324"/>
    </row>
    <row r="60" spans="1:7" ht="12">
      <c r="A60" s="388"/>
      <c r="B60" s="324"/>
      <c r="C60" s="324"/>
      <c r="D60" s="324"/>
      <c r="E60" s="324"/>
      <c r="F60" s="324"/>
      <c r="G60" s="324"/>
    </row>
    <row r="68" ht="21.75" customHeight="1"/>
    <row r="69" spans="1:17" ht="13.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103" ht="3.75" customHeight="1"/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2.7109375" style="243" customWidth="1"/>
    <col min="2" max="7" width="11.7109375" style="243" customWidth="1"/>
    <col min="8" max="8" width="12.28125" style="243" customWidth="1"/>
    <col min="9" max="14" width="11.7109375" style="243" customWidth="1"/>
    <col min="15" max="15" width="12.421875" style="243" customWidth="1"/>
    <col min="16" max="16384" width="9.140625" style="243" customWidth="1"/>
  </cols>
  <sheetData>
    <row r="1" spans="1:2" ht="17.25">
      <c r="A1" s="72" t="s">
        <v>488</v>
      </c>
      <c r="B1" s="246" t="s">
        <v>631</v>
      </c>
    </row>
    <row r="2" spans="1:15" ht="3.75" customHeight="1" thickBo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1:16" s="253" customFormat="1" ht="15.75" customHeight="1" thickTop="1">
      <c r="A3" s="433" t="s">
        <v>447</v>
      </c>
      <c r="B3" s="466" t="s">
        <v>379</v>
      </c>
      <c r="C3" s="466"/>
      <c r="D3" s="466"/>
      <c r="E3" s="466"/>
      <c r="F3" s="466"/>
      <c r="G3" s="466"/>
      <c r="H3" s="433"/>
      <c r="I3" s="460" t="s">
        <v>489</v>
      </c>
      <c r="J3" s="466"/>
      <c r="K3" s="466"/>
      <c r="L3" s="466"/>
      <c r="M3" s="466"/>
      <c r="N3" s="466"/>
      <c r="O3" s="466"/>
      <c r="P3" s="425"/>
    </row>
    <row r="4" spans="1:16" s="253" customFormat="1" ht="12.75" customHeight="1">
      <c r="A4" s="433"/>
      <c r="B4" s="462" t="s">
        <v>483</v>
      </c>
      <c r="C4" s="458"/>
      <c r="D4" s="459"/>
      <c r="E4" s="457" t="s">
        <v>484</v>
      </c>
      <c r="F4" s="451"/>
      <c r="G4" s="432"/>
      <c r="H4" s="431" t="s">
        <v>485</v>
      </c>
      <c r="I4" s="462" t="s">
        <v>483</v>
      </c>
      <c r="J4" s="458"/>
      <c r="K4" s="459"/>
      <c r="L4" s="451" t="s">
        <v>484</v>
      </c>
      <c r="M4" s="451"/>
      <c r="N4" s="432"/>
      <c r="O4" s="457" t="s">
        <v>485</v>
      </c>
      <c r="P4" s="425"/>
    </row>
    <row r="5" spans="1:16" s="253" customFormat="1" ht="12">
      <c r="A5" s="437"/>
      <c r="B5" s="464" t="s">
        <v>486</v>
      </c>
      <c r="C5" s="438" t="s">
        <v>487</v>
      </c>
      <c r="D5" s="464" t="s">
        <v>458</v>
      </c>
      <c r="E5" s="462" t="s">
        <v>486</v>
      </c>
      <c r="F5" s="464" t="s">
        <v>487</v>
      </c>
      <c r="G5" s="464" t="s">
        <v>458</v>
      </c>
      <c r="H5" s="436"/>
      <c r="I5" s="464" t="s">
        <v>486</v>
      </c>
      <c r="J5" s="438" t="s">
        <v>487</v>
      </c>
      <c r="K5" s="464" t="s">
        <v>458</v>
      </c>
      <c r="L5" s="458" t="s">
        <v>486</v>
      </c>
      <c r="M5" s="464" t="s">
        <v>487</v>
      </c>
      <c r="N5" s="464" t="s">
        <v>458</v>
      </c>
      <c r="O5" s="463"/>
      <c r="P5" s="425"/>
    </row>
    <row r="6" spans="1:15" ht="12">
      <c r="A6" s="18" t="s">
        <v>335</v>
      </c>
      <c r="B6" s="52">
        <v>8656</v>
      </c>
      <c r="C6" s="52">
        <v>8195</v>
      </c>
      <c r="D6" s="52">
        <v>461</v>
      </c>
      <c r="E6" s="52">
        <v>8276</v>
      </c>
      <c r="F6" s="52">
        <v>9770</v>
      </c>
      <c r="G6" s="52">
        <v>-1494</v>
      </c>
      <c r="H6" s="80">
        <v>-1033</v>
      </c>
      <c r="I6" s="158">
        <v>2914</v>
      </c>
      <c r="J6" s="79">
        <v>3028</v>
      </c>
      <c r="K6" s="79">
        <v>-114</v>
      </c>
      <c r="L6" s="52">
        <v>2644</v>
      </c>
      <c r="M6" s="52">
        <v>3298</v>
      </c>
      <c r="N6" s="52">
        <v>-654</v>
      </c>
      <c r="O6" s="52">
        <v>-768</v>
      </c>
    </row>
    <row r="7" spans="1:15" ht="12">
      <c r="A7" s="2" t="s">
        <v>459</v>
      </c>
      <c r="B7" s="52">
        <v>787</v>
      </c>
      <c r="C7" s="52">
        <v>723</v>
      </c>
      <c r="D7" s="52">
        <v>64</v>
      </c>
      <c r="E7" s="52">
        <v>535</v>
      </c>
      <c r="F7" s="52">
        <v>571</v>
      </c>
      <c r="G7" s="52">
        <v>-36</v>
      </c>
      <c r="H7" s="80">
        <v>28</v>
      </c>
      <c r="I7" s="158">
        <v>207</v>
      </c>
      <c r="J7" s="79">
        <v>237</v>
      </c>
      <c r="K7" s="79">
        <v>-30</v>
      </c>
      <c r="L7" s="52">
        <v>177</v>
      </c>
      <c r="M7" s="52">
        <v>117</v>
      </c>
      <c r="N7" s="52">
        <v>60</v>
      </c>
      <c r="O7" s="52">
        <v>30</v>
      </c>
    </row>
    <row r="8" spans="1:15" ht="12">
      <c r="A8" s="2" t="s">
        <v>460</v>
      </c>
      <c r="B8" s="52">
        <v>392</v>
      </c>
      <c r="C8" s="52">
        <v>339</v>
      </c>
      <c r="D8" s="52">
        <v>53</v>
      </c>
      <c r="E8" s="52">
        <v>329</v>
      </c>
      <c r="F8" s="52">
        <v>390</v>
      </c>
      <c r="G8" s="52">
        <v>-61</v>
      </c>
      <c r="H8" s="80">
        <v>-8</v>
      </c>
      <c r="I8" s="158">
        <v>100</v>
      </c>
      <c r="J8" s="79">
        <v>111</v>
      </c>
      <c r="K8" s="79">
        <v>-11</v>
      </c>
      <c r="L8" s="52">
        <v>79</v>
      </c>
      <c r="M8" s="52">
        <v>64</v>
      </c>
      <c r="N8" s="52">
        <v>15</v>
      </c>
      <c r="O8" s="52">
        <v>4</v>
      </c>
    </row>
    <row r="9" spans="1:15" ht="12">
      <c r="A9" s="2" t="s">
        <v>461</v>
      </c>
      <c r="B9" s="52">
        <v>148</v>
      </c>
      <c r="C9" s="52">
        <v>133</v>
      </c>
      <c r="D9" s="52">
        <v>15</v>
      </c>
      <c r="E9" s="52">
        <v>164</v>
      </c>
      <c r="F9" s="52">
        <v>171</v>
      </c>
      <c r="G9" s="52">
        <v>-7</v>
      </c>
      <c r="H9" s="80">
        <v>8</v>
      </c>
      <c r="I9" s="158">
        <v>53</v>
      </c>
      <c r="J9" s="79">
        <v>55</v>
      </c>
      <c r="K9" s="79">
        <v>-2</v>
      </c>
      <c r="L9" s="52">
        <v>42</v>
      </c>
      <c r="M9" s="52">
        <v>41</v>
      </c>
      <c r="N9" s="52">
        <v>1</v>
      </c>
      <c r="O9" s="52">
        <v>-1</v>
      </c>
    </row>
    <row r="10" spans="1:15" ht="12">
      <c r="A10" s="2" t="s">
        <v>462</v>
      </c>
      <c r="B10" s="52">
        <v>344</v>
      </c>
      <c r="C10" s="52">
        <v>337</v>
      </c>
      <c r="D10" s="52">
        <v>7</v>
      </c>
      <c r="E10" s="52">
        <v>510</v>
      </c>
      <c r="F10" s="52">
        <v>843</v>
      </c>
      <c r="G10" s="52">
        <v>-333</v>
      </c>
      <c r="H10" s="80">
        <v>-326</v>
      </c>
      <c r="I10" s="158">
        <v>158</v>
      </c>
      <c r="J10" s="79">
        <v>144</v>
      </c>
      <c r="K10" s="79">
        <v>14</v>
      </c>
      <c r="L10" s="52">
        <v>209</v>
      </c>
      <c r="M10" s="52">
        <v>473</v>
      </c>
      <c r="N10" s="52">
        <v>-264</v>
      </c>
      <c r="O10" s="52">
        <v>-250</v>
      </c>
    </row>
    <row r="11" spans="1:15" ht="12">
      <c r="A11" s="2" t="s">
        <v>463</v>
      </c>
      <c r="B11" s="52">
        <v>1143</v>
      </c>
      <c r="C11" s="52">
        <v>1194</v>
      </c>
      <c r="D11" s="52">
        <v>-51</v>
      </c>
      <c r="E11" s="52">
        <v>1704</v>
      </c>
      <c r="F11" s="52">
        <v>2319</v>
      </c>
      <c r="G11" s="52">
        <v>-615</v>
      </c>
      <c r="H11" s="80">
        <v>-666</v>
      </c>
      <c r="I11" s="158">
        <v>485</v>
      </c>
      <c r="J11" s="79">
        <v>426</v>
      </c>
      <c r="K11" s="79">
        <v>59</v>
      </c>
      <c r="L11" s="52">
        <v>568</v>
      </c>
      <c r="M11" s="52">
        <v>977</v>
      </c>
      <c r="N11" s="52">
        <v>-409</v>
      </c>
      <c r="O11" s="52">
        <v>-350</v>
      </c>
    </row>
    <row r="12" spans="1:15" ht="12">
      <c r="A12" s="2" t="s">
        <v>464</v>
      </c>
      <c r="B12" s="52">
        <v>1734</v>
      </c>
      <c r="C12" s="52">
        <v>1657</v>
      </c>
      <c r="D12" s="52">
        <v>77</v>
      </c>
      <c r="E12" s="52">
        <v>1570</v>
      </c>
      <c r="F12" s="52">
        <v>1616</v>
      </c>
      <c r="G12" s="52">
        <v>-46</v>
      </c>
      <c r="H12" s="80">
        <v>31</v>
      </c>
      <c r="I12" s="158">
        <v>566</v>
      </c>
      <c r="J12" s="79">
        <v>579</v>
      </c>
      <c r="K12" s="79">
        <v>-13</v>
      </c>
      <c r="L12" s="52">
        <v>461</v>
      </c>
      <c r="M12" s="52">
        <v>557</v>
      </c>
      <c r="N12" s="52">
        <v>-96</v>
      </c>
      <c r="O12" s="52">
        <v>-109</v>
      </c>
    </row>
    <row r="13" spans="1:15" ht="12">
      <c r="A13" s="2" t="s">
        <v>465</v>
      </c>
      <c r="B13" s="52">
        <v>1414</v>
      </c>
      <c r="C13" s="52">
        <v>1330</v>
      </c>
      <c r="D13" s="52">
        <v>84</v>
      </c>
      <c r="E13" s="52">
        <v>1021</v>
      </c>
      <c r="F13" s="52">
        <v>1192</v>
      </c>
      <c r="G13" s="52">
        <v>-171</v>
      </c>
      <c r="H13" s="80">
        <v>-87</v>
      </c>
      <c r="I13" s="158">
        <v>419</v>
      </c>
      <c r="J13" s="79">
        <v>433</v>
      </c>
      <c r="K13" s="79">
        <v>-14</v>
      </c>
      <c r="L13" s="52">
        <v>350</v>
      </c>
      <c r="M13" s="52">
        <v>292</v>
      </c>
      <c r="N13" s="52">
        <v>58</v>
      </c>
      <c r="O13" s="52">
        <v>44</v>
      </c>
    </row>
    <row r="14" spans="1:15" ht="12">
      <c r="A14" s="2" t="s">
        <v>466</v>
      </c>
      <c r="B14" s="52">
        <v>845</v>
      </c>
      <c r="C14" s="52">
        <v>771</v>
      </c>
      <c r="D14" s="52">
        <v>74</v>
      </c>
      <c r="E14" s="52">
        <v>770</v>
      </c>
      <c r="F14" s="52">
        <v>861</v>
      </c>
      <c r="G14" s="52">
        <v>-91</v>
      </c>
      <c r="H14" s="80">
        <v>-17</v>
      </c>
      <c r="I14" s="158">
        <v>255</v>
      </c>
      <c r="J14" s="79">
        <v>294</v>
      </c>
      <c r="K14" s="79">
        <v>-39</v>
      </c>
      <c r="L14" s="52">
        <v>235</v>
      </c>
      <c r="M14" s="52">
        <v>202</v>
      </c>
      <c r="N14" s="52">
        <v>33</v>
      </c>
      <c r="O14" s="52">
        <v>-6</v>
      </c>
    </row>
    <row r="15" spans="1:15" ht="12">
      <c r="A15" s="2" t="s">
        <v>467</v>
      </c>
      <c r="B15" s="52">
        <v>413</v>
      </c>
      <c r="C15" s="52">
        <v>377</v>
      </c>
      <c r="D15" s="52">
        <v>36</v>
      </c>
      <c r="E15" s="52">
        <v>496</v>
      </c>
      <c r="F15" s="52">
        <v>547</v>
      </c>
      <c r="G15" s="52">
        <v>-51</v>
      </c>
      <c r="H15" s="80">
        <v>-15</v>
      </c>
      <c r="I15" s="158">
        <v>134</v>
      </c>
      <c r="J15" s="79">
        <v>148</v>
      </c>
      <c r="K15" s="79">
        <v>-14</v>
      </c>
      <c r="L15" s="52">
        <v>131</v>
      </c>
      <c r="M15" s="52">
        <v>134</v>
      </c>
      <c r="N15" s="52">
        <v>-3</v>
      </c>
      <c r="O15" s="52">
        <v>-17</v>
      </c>
    </row>
    <row r="16" spans="1:15" ht="12">
      <c r="A16" s="2" t="s">
        <v>468</v>
      </c>
      <c r="B16" s="52">
        <v>302</v>
      </c>
      <c r="C16" s="52">
        <v>287</v>
      </c>
      <c r="D16" s="52">
        <v>15</v>
      </c>
      <c r="E16" s="52">
        <v>311</v>
      </c>
      <c r="F16" s="52">
        <v>361</v>
      </c>
      <c r="G16" s="52">
        <v>-50</v>
      </c>
      <c r="H16" s="80">
        <v>-35</v>
      </c>
      <c r="I16" s="158">
        <v>121</v>
      </c>
      <c r="J16" s="79">
        <v>130</v>
      </c>
      <c r="K16" s="79">
        <v>-9</v>
      </c>
      <c r="L16" s="52">
        <v>75</v>
      </c>
      <c r="M16" s="52">
        <v>103</v>
      </c>
      <c r="N16" s="52">
        <v>-28</v>
      </c>
      <c r="O16" s="52">
        <v>-37</v>
      </c>
    </row>
    <row r="17" spans="1:15" ht="12">
      <c r="A17" s="2" t="s">
        <v>469</v>
      </c>
      <c r="B17" s="52">
        <v>274</v>
      </c>
      <c r="C17" s="52">
        <v>264</v>
      </c>
      <c r="D17" s="52">
        <v>10</v>
      </c>
      <c r="E17" s="52">
        <v>257</v>
      </c>
      <c r="F17" s="52">
        <v>282</v>
      </c>
      <c r="G17" s="52">
        <v>-25</v>
      </c>
      <c r="H17" s="80">
        <v>-15</v>
      </c>
      <c r="I17" s="158">
        <v>90</v>
      </c>
      <c r="J17" s="79">
        <v>105</v>
      </c>
      <c r="K17" s="79">
        <v>-15</v>
      </c>
      <c r="L17" s="52">
        <v>79</v>
      </c>
      <c r="M17" s="52">
        <v>101</v>
      </c>
      <c r="N17" s="52">
        <v>-22</v>
      </c>
      <c r="O17" s="52">
        <v>-37</v>
      </c>
    </row>
    <row r="18" spans="1:15" ht="12">
      <c r="A18" s="2" t="s">
        <v>470</v>
      </c>
      <c r="B18" s="52">
        <v>250</v>
      </c>
      <c r="C18" s="52">
        <v>238</v>
      </c>
      <c r="D18" s="52">
        <v>12</v>
      </c>
      <c r="E18" s="52">
        <v>211</v>
      </c>
      <c r="F18" s="52">
        <v>195</v>
      </c>
      <c r="G18" s="52">
        <v>16</v>
      </c>
      <c r="H18" s="80">
        <v>28</v>
      </c>
      <c r="I18" s="158">
        <v>81</v>
      </c>
      <c r="J18" s="79">
        <v>93</v>
      </c>
      <c r="K18" s="79">
        <v>-12</v>
      </c>
      <c r="L18" s="52">
        <v>71</v>
      </c>
      <c r="M18" s="52">
        <v>72</v>
      </c>
      <c r="N18" s="52">
        <v>-1</v>
      </c>
      <c r="O18" s="52">
        <v>-13</v>
      </c>
    </row>
    <row r="19" spans="1:15" ht="12">
      <c r="A19" s="2" t="s">
        <v>471</v>
      </c>
      <c r="B19" s="52">
        <v>188</v>
      </c>
      <c r="C19" s="52">
        <v>163</v>
      </c>
      <c r="D19" s="52">
        <v>25</v>
      </c>
      <c r="E19" s="52">
        <v>183</v>
      </c>
      <c r="F19" s="52">
        <v>165</v>
      </c>
      <c r="G19" s="52">
        <v>18</v>
      </c>
      <c r="H19" s="80">
        <v>43</v>
      </c>
      <c r="I19" s="158">
        <v>61</v>
      </c>
      <c r="J19" s="79">
        <v>76</v>
      </c>
      <c r="K19" s="79">
        <v>-15</v>
      </c>
      <c r="L19" s="52">
        <v>72</v>
      </c>
      <c r="M19" s="52">
        <v>53</v>
      </c>
      <c r="N19" s="52">
        <v>19</v>
      </c>
      <c r="O19" s="52">
        <v>4</v>
      </c>
    </row>
    <row r="20" spans="1:15" ht="12">
      <c r="A20" s="2" t="s">
        <v>472</v>
      </c>
      <c r="B20" s="52">
        <v>100</v>
      </c>
      <c r="C20" s="52">
        <v>97</v>
      </c>
      <c r="D20" s="52">
        <v>3</v>
      </c>
      <c r="E20" s="52">
        <v>88</v>
      </c>
      <c r="F20" s="52">
        <v>76</v>
      </c>
      <c r="G20" s="52">
        <v>12</v>
      </c>
      <c r="H20" s="80">
        <v>15</v>
      </c>
      <c r="I20" s="158">
        <v>29</v>
      </c>
      <c r="J20" s="79">
        <v>30</v>
      </c>
      <c r="K20" s="79">
        <v>-1</v>
      </c>
      <c r="L20" s="52">
        <v>29</v>
      </c>
      <c r="M20" s="52">
        <v>27</v>
      </c>
      <c r="N20" s="52">
        <v>2</v>
      </c>
      <c r="O20" s="52">
        <v>1</v>
      </c>
    </row>
    <row r="21" spans="1:15" ht="12">
      <c r="A21" s="2" t="s">
        <v>473</v>
      </c>
      <c r="B21" s="52">
        <v>68</v>
      </c>
      <c r="C21" s="52">
        <v>60</v>
      </c>
      <c r="D21" s="52">
        <v>8</v>
      </c>
      <c r="E21" s="52">
        <v>43</v>
      </c>
      <c r="F21" s="52">
        <v>41</v>
      </c>
      <c r="G21" s="52">
        <v>2</v>
      </c>
      <c r="H21" s="80">
        <v>10</v>
      </c>
      <c r="I21" s="158">
        <v>28</v>
      </c>
      <c r="J21" s="79">
        <v>34</v>
      </c>
      <c r="K21" s="79">
        <v>-6</v>
      </c>
      <c r="L21" s="52">
        <v>16</v>
      </c>
      <c r="M21" s="52">
        <v>18</v>
      </c>
      <c r="N21" s="52">
        <v>-2</v>
      </c>
      <c r="O21" s="52">
        <v>-8</v>
      </c>
    </row>
    <row r="22" spans="1:15" ht="12">
      <c r="A22" s="2" t="s">
        <v>474</v>
      </c>
      <c r="B22" s="52">
        <v>57</v>
      </c>
      <c r="C22" s="52">
        <v>50</v>
      </c>
      <c r="D22" s="52">
        <v>7</v>
      </c>
      <c r="E22" s="52">
        <v>36</v>
      </c>
      <c r="F22" s="52">
        <v>39</v>
      </c>
      <c r="G22" s="52">
        <v>-3</v>
      </c>
      <c r="H22" s="80">
        <v>4</v>
      </c>
      <c r="I22" s="158">
        <v>25</v>
      </c>
      <c r="J22" s="79">
        <v>26</v>
      </c>
      <c r="K22" s="79">
        <v>-1</v>
      </c>
      <c r="L22" s="52">
        <v>13</v>
      </c>
      <c r="M22" s="52">
        <v>20</v>
      </c>
      <c r="N22" s="52">
        <v>-7</v>
      </c>
      <c r="O22" s="52">
        <v>-8</v>
      </c>
    </row>
    <row r="23" spans="1:15" ht="12">
      <c r="A23" s="2" t="s">
        <v>475</v>
      </c>
      <c r="B23" s="52">
        <v>87</v>
      </c>
      <c r="C23" s="52">
        <v>69</v>
      </c>
      <c r="D23" s="52">
        <v>18</v>
      </c>
      <c r="E23" s="52">
        <v>16</v>
      </c>
      <c r="F23" s="52">
        <v>46</v>
      </c>
      <c r="G23" s="52">
        <v>-30</v>
      </c>
      <c r="H23" s="80">
        <v>-12</v>
      </c>
      <c r="I23" s="158">
        <v>43</v>
      </c>
      <c r="J23" s="79">
        <v>51</v>
      </c>
      <c r="K23" s="79">
        <v>-8</v>
      </c>
      <c r="L23" s="52">
        <v>22</v>
      </c>
      <c r="M23" s="52">
        <v>19</v>
      </c>
      <c r="N23" s="52">
        <v>3</v>
      </c>
      <c r="O23" s="52">
        <v>-5</v>
      </c>
    </row>
    <row r="24" spans="1:15" ht="12">
      <c r="A24" s="2" t="s">
        <v>476</v>
      </c>
      <c r="B24" s="52">
        <v>69</v>
      </c>
      <c r="C24" s="52">
        <v>64</v>
      </c>
      <c r="D24" s="52">
        <v>5</v>
      </c>
      <c r="E24" s="52">
        <v>21</v>
      </c>
      <c r="F24" s="52">
        <v>32</v>
      </c>
      <c r="G24" s="52">
        <v>-11</v>
      </c>
      <c r="H24" s="80">
        <v>-6</v>
      </c>
      <c r="I24" s="158">
        <v>34</v>
      </c>
      <c r="J24" s="79">
        <v>33</v>
      </c>
      <c r="K24" s="79">
        <v>1</v>
      </c>
      <c r="L24" s="52">
        <v>9</v>
      </c>
      <c r="M24" s="52">
        <v>20</v>
      </c>
      <c r="N24" s="52">
        <v>-11</v>
      </c>
      <c r="O24" s="52">
        <v>-10</v>
      </c>
    </row>
    <row r="25" spans="1:15" ht="12">
      <c r="A25" s="2" t="s">
        <v>477</v>
      </c>
      <c r="B25" s="52">
        <v>33</v>
      </c>
      <c r="C25" s="52">
        <v>32</v>
      </c>
      <c r="D25" s="52">
        <v>1</v>
      </c>
      <c r="E25" s="52">
        <v>7</v>
      </c>
      <c r="F25" s="52">
        <v>17</v>
      </c>
      <c r="G25" s="52">
        <v>-10</v>
      </c>
      <c r="H25" s="80">
        <v>-9</v>
      </c>
      <c r="I25" s="158">
        <v>18</v>
      </c>
      <c r="J25" s="79">
        <v>17</v>
      </c>
      <c r="K25" s="79">
        <v>1</v>
      </c>
      <c r="L25" s="52">
        <v>6</v>
      </c>
      <c r="M25" s="52">
        <v>5</v>
      </c>
      <c r="N25" s="52">
        <v>1</v>
      </c>
      <c r="O25" s="52">
        <v>2</v>
      </c>
    </row>
    <row r="26" spans="1:15" ht="12">
      <c r="A26" s="2" t="s">
        <v>478</v>
      </c>
      <c r="B26" s="52">
        <v>8</v>
      </c>
      <c r="C26" s="52">
        <v>10</v>
      </c>
      <c r="D26" s="52">
        <v>-2</v>
      </c>
      <c r="E26" s="52">
        <v>4</v>
      </c>
      <c r="F26" s="52">
        <v>6</v>
      </c>
      <c r="G26" s="52">
        <v>-2</v>
      </c>
      <c r="H26" s="80">
        <v>-4</v>
      </c>
      <c r="I26" s="158">
        <v>6</v>
      </c>
      <c r="J26" s="79">
        <v>5</v>
      </c>
      <c r="K26" s="79">
        <v>1</v>
      </c>
      <c r="L26" s="52">
        <v>0</v>
      </c>
      <c r="M26" s="52">
        <v>3</v>
      </c>
      <c r="N26" s="52">
        <v>-3</v>
      </c>
      <c r="O26" s="52">
        <v>-2</v>
      </c>
    </row>
    <row r="27" spans="1:15" ht="12">
      <c r="A27" s="2" t="s">
        <v>453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80">
        <v>0</v>
      </c>
      <c r="I27" s="158">
        <v>1</v>
      </c>
      <c r="J27" s="79">
        <v>1</v>
      </c>
      <c r="K27" s="79">
        <v>0</v>
      </c>
      <c r="L27" s="52">
        <v>0</v>
      </c>
      <c r="M27" s="52">
        <v>0</v>
      </c>
      <c r="N27" s="52">
        <v>0</v>
      </c>
      <c r="O27" s="52">
        <v>0</v>
      </c>
    </row>
    <row r="28" spans="1:15" ht="3.75" customHeight="1">
      <c r="A28" s="283"/>
      <c r="B28" s="328"/>
      <c r="C28" s="298"/>
      <c r="D28" s="298"/>
      <c r="E28" s="298"/>
      <c r="F28" s="298"/>
      <c r="G28" s="298"/>
      <c r="H28" s="293"/>
      <c r="I28" s="328"/>
      <c r="J28" s="298"/>
      <c r="K28" s="298"/>
      <c r="L28" s="298"/>
      <c r="M28" s="298"/>
      <c r="N28" s="298"/>
      <c r="O28" s="298"/>
    </row>
    <row r="29" ht="12" customHeight="1">
      <c r="A29" s="253"/>
    </row>
    <row r="30" spans="1:15" ht="3.75" customHeight="1" thickBot="1">
      <c r="A30" s="386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</row>
    <row r="31" spans="1:16" s="253" customFormat="1" ht="12.75" thickTop="1">
      <c r="A31" s="433" t="s">
        <v>447</v>
      </c>
      <c r="B31" s="463" t="s">
        <v>490</v>
      </c>
      <c r="C31" s="438"/>
      <c r="D31" s="438"/>
      <c r="E31" s="438"/>
      <c r="F31" s="438"/>
      <c r="G31" s="438"/>
      <c r="H31" s="437"/>
      <c r="I31" s="463" t="s">
        <v>380</v>
      </c>
      <c r="J31" s="438"/>
      <c r="K31" s="438"/>
      <c r="L31" s="438"/>
      <c r="M31" s="438"/>
      <c r="N31" s="438"/>
      <c r="O31" s="438"/>
      <c r="P31" s="425"/>
    </row>
    <row r="32" spans="1:16" s="253" customFormat="1" ht="12">
      <c r="A32" s="433"/>
      <c r="B32" s="462" t="s">
        <v>483</v>
      </c>
      <c r="C32" s="458"/>
      <c r="D32" s="459"/>
      <c r="E32" s="462" t="s">
        <v>484</v>
      </c>
      <c r="F32" s="458"/>
      <c r="G32" s="459"/>
      <c r="H32" s="431" t="s">
        <v>485</v>
      </c>
      <c r="I32" s="462" t="s">
        <v>483</v>
      </c>
      <c r="J32" s="458"/>
      <c r="K32" s="459"/>
      <c r="L32" s="458" t="s">
        <v>484</v>
      </c>
      <c r="M32" s="458"/>
      <c r="N32" s="459"/>
      <c r="O32" s="457" t="s">
        <v>485</v>
      </c>
      <c r="P32" s="425"/>
    </row>
    <row r="33" spans="1:16" s="253" customFormat="1" ht="12">
      <c r="A33" s="437"/>
      <c r="B33" s="464" t="s">
        <v>486</v>
      </c>
      <c r="C33" s="438" t="s">
        <v>487</v>
      </c>
      <c r="D33" s="464" t="s">
        <v>458</v>
      </c>
      <c r="E33" s="462" t="s">
        <v>486</v>
      </c>
      <c r="F33" s="464" t="s">
        <v>487</v>
      </c>
      <c r="G33" s="464" t="s">
        <v>458</v>
      </c>
      <c r="H33" s="436"/>
      <c r="I33" s="464" t="s">
        <v>486</v>
      </c>
      <c r="J33" s="438" t="s">
        <v>487</v>
      </c>
      <c r="K33" s="464" t="s">
        <v>458</v>
      </c>
      <c r="L33" s="458" t="s">
        <v>486</v>
      </c>
      <c r="M33" s="464" t="s">
        <v>487</v>
      </c>
      <c r="N33" s="464" t="s">
        <v>458</v>
      </c>
      <c r="O33" s="463"/>
      <c r="P33" s="425"/>
    </row>
    <row r="34" spans="1:15" ht="12">
      <c r="A34" s="18" t="s">
        <v>335</v>
      </c>
      <c r="B34" s="52">
        <v>1209</v>
      </c>
      <c r="C34" s="52">
        <v>1489</v>
      </c>
      <c r="D34" s="52">
        <v>-280</v>
      </c>
      <c r="E34" s="52">
        <v>900</v>
      </c>
      <c r="F34" s="52">
        <v>1273</v>
      </c>
      <c r="G34" s="52">
        <v>-373</v>
      </c>
      <c r="H34" s="387">
        <v>-653</v>
      </c>
      <c r="I34" s="158">
        <v>2611</v>
      </c>
      <c r="J34" s="79">
        <v>2678</v>
      </c>
      <c r="K34" s="79">
        <v>-67</v>
      </c>
      <c r="L34" s="52">
        <v>3717</v>
      </c>
      <c r="M34" s="52">
        <v>4765</v>
      </c>
      <c r="N34" s="52">
        <v>-1048</v>
      </c>
      <c r="O34" s="52">
        <v>-1115</v>
      </c>
    </row>
    <row r="35" spans="1:15" ht="12">
      <c r="A35" s="2" t="s">
        <v>459</v>
      </c>
      <c r="B35" s="52">
        <v>113</v>
      </c>
      <c r="C35" s="52">
        <v>124</v>
      </c>
      <c r="D35" s="52">
        <v>-11</v>
      </c>
      <c r="E35" s="52">
        <v>51</v>
      </c>
      <c r="F35" s="52">
        <v>47</v>
      </c>
      <c r="G35" s="52">
        <v>4</v>
      </c>
      <c r="H35" s="80">
        <v>-7</v>
      </c>
      <c r="I35" s="158">
        <v>214</v>
      </c>
      <c r="J35" s="79">
        <v>242</v>
      </c>
      <c r="K35" s="79">
        <v>-28</v>
      </c>
      <c r="L35" s="52">
        <v>219</v>
      </c>
      <c r="M35" s="52">
        <v>208</v>
      </c>
      <c r="N35" s="52">
        <v>11</v>
      </c>
      <c r="O35" s="52">
        <v>-17</v>
      </c>
    </row>
    <row r="36" spans="1:15" ht="12">
      <c r="A36" s="2" t="s">
        <v>460</v>
      </c>
      <c r="B36" s="52">
        <v>56</v>
      </c>
      <c r="C36" s="52">
        <v>81</v>
      </c>
      <c r="D36" s="52">
        <v>-25</v>
      </c>
      <c r="E36" s="52">
        <v>26</v>
      </c>
      <c r="F36" s="52">
        <v>42</v>
      </c>
      <c r="G36" s="52">
        <v>-16</v>
      </c>
      <c r="H36" s="80">
        <v>-41</v>
      </c>
      <c r="I36" s="158">
        <v>111</v>
      </c>
      <c r="J36" s="79">
        <v>132</v>
      </c>
      <c r="K36" s="79">
        <v>-21</v>
      </c>
      <c r="L36" s="52">
        <v>115</v>
      </c>
      <c r="M36" s="52">
        <v>141</v>
      </c>
      <c r="N36" s="52">
        <v>-26</v>
      </c>
      <c r="O36" s="52">
        <v>-47</v>
      </c>
    </row>
    <row r="37" spans="1:15" ht="12">
      <c r="A37" s="2" t="s">
        <v>461</v>
      </c>
      <c r="B37" s="52">
        <v>19</v>
      </c>
      <c r="C37" s="52">
        <v>22</v>
      </c>
      <c r="D37" s="52">
        <v>-3</v>
      </c>
      <c r="E37" s="52">
        <v>12</v>
      </c>
      <c r="F37" s="52">
        <v>21</v>
      </c>
      <c r="G37" s="52">
        <v>-9</v>
      </c>
      <c r="H37" s="80">
        <v>-12</v>
      </c>
      <c r="I37" s="158">
        <v>42</v>
      </c>
      <c r="J37" s="79">
        <v>50</v>
      </c>
      <c r="K37" s="79">
        <v>-8</v>
      </c>
      <c r="L37" s="52">
        <v>57</v>
      </c>
      <c r="M37" s="52">
        <v>78</v>
      </c>
      <c r="N37" s="52">
        <v>-21</v>
      </c>
      <c r="O37" s="52">
        <v>-29</v>
      </c>
    </row>
    <row r="38" spans="1:15" ht="12">
      <c r="A38" s="2" t="s">
        <v>462</v>
      </c>
      <c r="B38" s="52">
        <v>99</v>
      </c>
      <c r="C38" s="52">
        <v>119</v>
      </c>
      <c r="D38" s="52">
        <v>-20</v>
      </c>
      <c r="E38" s="52">
        <v>35</v>
      </c>
      <c r="F38" s="52">
        <v>253</v>
      </c>
      <c r="G38" s="52">
        <v>-218</v>
      </c>
      <c r="H38" s="80">
        <v>-238</v>
      </c>
      <c r="I38" s="158">
        <v>171</v>
      </c>
      <c r="J38" s="79">
        <v>176</v>
      </c>
      <c r="K38" s="79">
        <v>-5</v>
      </c>
      <c r="L38" s="52">
        <v>162</v>
      </c>
      <c r="M38" s="52">
        <v>980</v>
      </c>
      <c r="N38" s="52">
        <v>-818</v>
      </c>
      <c r="O38" s="52">
        <v>-823</v>
      </c>
    </row>
    <row r="39" spans="1:15" ht="12">
      <c r="A39" s="2" t="s">
        <v>463</v>
      </c>
      <c r="B39" s="52">
        <v>181</v>
      </c>
      <c r="C39" s="52">
        <v>244</v>
      </c>
      <c r="D39" s="52">
        <v>-63</v>
      </c>
      <c r="E39" s="52">
        <v>223</v>
      </c>
      <c r="F39" s="52">
        <v>331</v>
      </c>
      <c r="G39" s="52">
        <v>-108</v>
      </c>
      <c r="H39" s="80">
        <v>-171</v>
      </c>
      <c r="I39" s="158">
        <v>401</v>
      </c>
      <c r="J39" s="79">
        <v>331</v>
      </c>
      <c r="K39" s="79">
        <v>70</v>
      </c>
      <c r="L39" s="52">
        <v>828</v>
      </c>
      <c r="M39" s="52">
        <v>1082</v>
      </c>
      <c r="N39" s="52">
        <v>-254</v>
      </c>
      <c r="O39" s="52">
        <v>-184</v>
      </c>
    </row>
    <row r="40" spans="1:15" ht="12">
      <c r="A40" s="2" t="s">
        <v>464</v>
      </c>
      <c r="B40" s="52">
        <v>210</v>
      </c>
      <c r="C40" s="52">
        <v>272</v>
      </c>
      <c r="D40" s="52">
        <v>-62</v>
      </c>
      <c r="E40" s="52">
        <v>193</v>
      </c>
      <c r="F40" s="52">
        <v>165</v>
      </c>
      <c r="G40" s="52">
        <v>28</v>
      </c>
      <c r="H40" s="80">
        <v>-34</v>
      </c>
      <c r="I40" s="158">
        <v>449</v>
      </c>
      <c r="J40" s="79">
        <v>471</v>
      </c>
      <c r="K40" s="79">
        <v>-22</v>
      </c>
      <c r="L40" s="52">
        <v>690</v>
      </c>
      <c r="M40" s="52">
        <v>628</v>
      </c>
      <c r="N40" s="52">
        <v>62</v>
      </c>
      <c r="O40" s="52">
        <v>40</v>
      </c>
    </row>
    <row r="41" spans="1:15" ht="12">
      <c r="A41" s="2" t="s">
        <v>465</v>
      </c>
      <c r="B41" s="52">
        <v>160</v>
      </c>
      <c r="C41" s="52">
        <v>178</v>
      </c>
      <c r="D41" s="52">
        <v>-18</v>
      </c>
      <c r="E41" s="52">
        <v>126</v>
      </c>
      <c r="F41" s="52">
        <v>115</v>
      </c>
      <c r="G41" s="52">
        <v>11</v>
      </c>
      <c r="H41" s="80">
        <v>-7</v>
      </c>
      <c r="I41" s="158">
        <v>410</v>
      </c>
      <c r="J41" s="79">
        <v>458</v>
      </c>
      <c r="K41" s="79">
        <v>-48</v>
      </c>
      <c r="L41" s="52">
        <v>482</v>
      </c>
      <c r="M41" s="52">
        <v>506</v>
      </c>
      <c r="N41" s="52">
        <v>-24</v>
      </c>
      <c r="O41" s="52">
        <v>-72</v>
      </c>
    </row>
    <row r="42" spans="1:15" ht="12">
      <c r="A42" s="2" t="s">
        <v>466</v>
      </c>
      <c r="B42" s="52">
        <v>92</v>
      </c>
      <c r="C42" s="52">
        <v>105</v>
      </c>
      <c r="D42" s="52">
        <v>-13</v>
      </c>
      <c r="E42" s="52">
        <v>49</v>
      </c>
      <c r="F42" s="52">
        <v>87</v>
      </c>
      <c r="G42" s="52">
        <v>-38</v>
      </c>
      <c r="H42" s="80">
        <v>-51</v>
      </c>
      <c r="I42" s="158">
        <v>246</v>
      </c>
      <c r="J42" s="79">
        <v>266</v>
      </c>
      <c r="K42" s="79">
        <v>-20</v>
      </c>
      <c r="L42" s="52">
        <v>326</v>
      </c>
      <c r="M42" s="52">
        <v>373</v>
      </c>
      <c r="N42" s="52">
        <v>-47</v>
      </c>
      <c r="O42" s="52">
        <v>-67</v>
      </c>
    </row>
    <row r="43" spans="1:15" ht="12">
      <c r="A43" s="2" t="s">
        <v>467</v>
      </c>
      <c r="B43" s="52">
        <v>52</v>
      </c>
      <c r="C43" s="52">
        <v>75</v>
      </c>
      <c r="D43" s="52">
        <v>-23</v>
      </c>
      <c r="E43" s="52">
        <v>31</v>
      </c>
      <c r="F43" s="52">
        <v>48</v>
      </c>
      <c r="G43" s="52">
        <v>-17</v>
      </c>
      <c r="H43" s="80">
        <v>-40</v>
      </c>
      <c r="I43" s="158">
        <v>134</v>
      </c>
      <c r="J43" s="79">
        <v>131</v>
      </c>
      <c r="K43" s="79">
        <v>3</v>
      </c>
      <c r="L43" s="52">
        <v>188</v>
      </c>
      <c r="M43" s="52">
        <v>206</v>
      </c>
      <c r="N43" s="52">
        <v>-18</v>
      </c>
      <c r="O43" s="52">
        <v>-15</v>
      </c>
    </row>
    <row r="44" spans="1:15" ht="12">
      <c r="A44" s="2" t="s">
        <v>468</v>
      </c>
      <c r="B44" s="52">
        <v>33</v>
      </c>
      <c r="C44" s="52">
        <v>48</v>
      </c>
      <c r="D44" s="52">
        <v>-15</v>
      </c>
      <c r="E44" s="52">
        <v>32</v>
      </c>
      <c r="F44" s="52">
        <v>33</v>
      </c>
      <c r="G44" s="52">
        <v>-1</v>
      </c>
      <c r="H44" s="80">
        <v>-16</v>
      </c>
      <c r="I44" s="158">
        <v>78</v>
      </c>
      <c r="J44" s="79">
        <v>74</v>
      </c>
      <c r="K44" s="79">
        <v>4</v>
      </c>
      <c r="L44" s="52">
        <v>162</v>
      </c>
      <c r="M44" s="52">
        <v>138</v>
      </c>
      <c r="N44" s="52">
        <v>24</v>
      </c>
      <c r="O44" s="52">
        <v>28</v>
      </c>
    </row>
    <row r="45" spans="1:15" ht="12">
      <c r="A45" s="2" t="s">
        <v>469</v>
      </c>
      <c r="B45" s="52">
        <v>41</v>
      </c>
      <c r="C45" s="52">
        <v>52</v>
      </c>
      <c r="D45" s="52">
        <v>-11</v>
      </c>
      <c r="E45" s="52">
        <v>35</v>
      </c>
      <c r="F45" s="52">
        <v>29</v>
      </c>
      <c r="G45" s="52">
        <v>6</v>
      </c>
      <c r="H45" s="80">
        <v>-5</v>
      </c>
      <c r="I45" s="158">
        <v>111</v>
      </c>
      <c r="J45" s="79">
        <v>90</v>
      </c>
      <c r="K45" s="79">
        <v>21</v>
      </c>
      <c r="L45" s="52">
        <v>114</v>
      </c>
      <c r="M45" s="52">
        <v>130</v>
      </c>
      <c r="N45" s="52">
        <v>-16</v>
      </c>
      <c r="O45" s="52">
        <v>5</v>
      </c>
    </row>
    <row r="46" spans="1:15" ht="12">
      <c r="A46" s="2" t="s">
        <v>470</v>
      </c>
      <c r="B46" s="52">
        <v>33</v>
      </c>
      <c r="C46" s="52">
        <v>36</v>
      </c>
      <c r="D46" s="52">
        <v>-3</v>
      </c>
      <c r="E46" s="52">
        <v>21</v>
      </c>
      <c r="F46" s="52">
        <v>38</v>
      </c>
      <c r="G46" s="52">
        <v>-17</v>
      </c>
      <c r="H46" s="80">
        <v>-20</v>
      </c>
      <c r="I46" s="158">
        <v>102</v>
      </c>
      <c r="J46" s="79">
        <v>102</v>
      </c>
      <c r="K46" s="79">
        <v>0</v>
      </c>
      <c r="L46" s="52">
        <v>110</v>
      </c>
      <c r="M46" s="52">
        <v>85</v>
      </c>
      <c r="N46" s="52">
        <v>25</v>
      </c>
      <c r="O46" s="52">
        <v>25</v>
      </c>
    </row>
    <row r="47" spans="1:15" ht="12">
      <c r="A47" s="2" t="s">
        <v>471</v>
      </c>
      <c r="B47" s="52">
        <v>20</v>
      </c>
      <c r="C47" s="52">
        <v>23</v>
      </c>
      <c r="D47" s="52">
        <v>-3</v>
      </c>
      <c r="E47" s="52">
        <v>29</v>
      </c>
      <c r="F47" s="52">
        <v>16</v>
      </c>
      <c r="G47" s="52">
        <v>13</v>
      </c>
      <c r="H47" s="80">
        <v>10</v>
      </c>
      <c r="I47" s="158">
        <v>45</v>
      </c>
      <c r="J47" s="79">
        <v>54</v>
      </c>
      <c r="K47" s="79">
        <v>-9</v>
      </c>
      <c r="L47" s="52">
        <v>125</v>
      </c>
      <c r="M47" s="52">
        <v>63</v>
      </c>
      <c r="N47" s="52">
        <v>62</v>
      </c>
      <c r="O47" s="52">
        <v>53</v>
      </c>
    </row>
    <row r="48" spans="1:15" ht="12">
      <c r="A48" s="2" t="s">
        <v>472</v>
      </c>
      <c r="B48" s="52">
        <v>22</v>
      </c>
      <c r="C48" s="52">
        <v>20</v>
      </c>
      <c r="D48" s="52">
        <v>2</v>
      </c>
      <c r="E48" s="52">
        <v>20</v>
      </c>
      <c r="F48" s="52">
        <v>12</v>
      </c>
      <c r="G48" s="52">
        <v>8</v>
      </c>
      <c r="H48" s="80">
        <v>10</v>
      </c>
      <c r="I48" s="158">
        <v>9</v>
      </c>
      <c r="J48" s="79">
        <v>9</v>
      </c>
      <c r="K48" s="79">
        <v>0</v>
      </c>
      <c r="L48" s="52">
        <v>56</v>
      </c>
      <c r="M48" s="52">
        <v>32</v>
      </c>
      <c r="N48" s="52">
        <v>24</v>
      </c>
      <c r="O48" s="52">
        <v>24</v>
      </c>
    </row>
    <row r="49" spans="1:15" ht="12">
      <c r="A49" s="2" t="s">
        <v>473</v>
      </c>
      <c r="B49" s="52">
        <v>14</v>
      </c>
      <c r="C49" s="52">
        <v>14</v>
      </c>
      <c r="D49" s="52">
        <v>0</v>
      </c>
      <c r="E49" s="52">
        <v>7</v>
      </c>
      <c r="F49" s="52">
        <v>6</v>
      </c>
      <c r="G49" s="52">
        <v>1</v>
      </c>
      <c r="H49" s="80">
        <v>1</v>
      </c>
      <c r="I49" s="158">
        <v>21</v>
      </c>
      <c r="J49" s="79">
        <v>20</v>
      </c>
      <c r="K49" s="79">
        <v>1</v>
      </c>
      <c r="L49" s="52">
        <v>36</v>
      </c>
      <c r="M49" s="52">
        <v>18</v>
      </c>
      <c r="N49" s="52">
        <v>18</v>
      </c>
      <c r="O49" s="52">
        <v>19</v>
      </c>
    </row>
    <row r="50" spans="1:15" ht="12">
      <c r="A50" s="2" t="s">
        <v>474</v>
      </c>
      <c r="B50" s="52">
        <v>18</v>
      </c>
      <c r="C50" s="52">
        <v>25</v>
      </c>
      <c r="D50" s="52">
        <v>-7</v>
      </c>
      <c r="E50" s="52">
        <v>2</v>
      </c>
      <c r="F50" s="52">
        <v>7</v>
      </c>
      <c r="G50" s="52">
        <v>-5</v>
      </c>
      <c r="H50" s="80">
        <v>-12</v>
      </c>
      <c r="I50" s="158">
        <v>16</v>
      </c>
      <c r="J50" s="79">
        <v>16</v>
      </c>
      <c r="K50" s="79">
        <v>0</v>
      </c>
      <c r="L50" s="52">
        <v>20</v>
      </c>
      <c r="M50" s="52">
        <v>29</v>
      </c>
      <c r="N50" s="52">
        <v>-9</v>
      </c>
      <c r="O50" s="52">
        <v>-9</v>
      </c>
    </row>
    <row r="51" spans="1:15" ht="12">
      <c r="A51" s="2" t="s">
        <v>475</v>
      </c>
      <c r="B51" s="52">
        <v>27</v>
      </c>
      <c r="C51" s="52">
        <v>32</v>
      </c>
      <c r="D51" s="52">
        <v>-5</v>
      </c>
      <c r="E51" s="52">
        <v>3</v>
      </c>
      <c r="F51" s="52">
        <v>14</v>
      </c>
      <c r="G51" s="52">
        <v>-11</v>
      </c>
      <c r="H51" s="80">
        <v>-16</v>
      </c>
      <c r="I51" s="158">
        <v>26</v>
      </c>
      <c r="J51" s="79">
        <v>30</v>
      </c>
      <c r="K51" s="79">
        <v>-4</v>
      </c>
      <c r="L51" s="52">
        <v>10</v>
      </c>
      <c r="M51" s="52">
        <v>30</v>
      </c>
      <c r="N51" s="52">
        <v>-20</v>
      </c>
      <c r="O51" s="52">
        <v>-24</v>
      </c>
    </row>
    <row r="52" spans="1:15" ht="12">
      <c r="A52" s="2" t="s">
        <v>476</v>
      </c>
      <c r="B52" s="52">
        <v>11</v>
      </c>
      <c r="C52" s="52">
        <v>12</v>
      </c>
      <c r="D52" s="52">
        <v>-1</v>
      </c>
      <c r="E52" s="52">
        <v>2</v>
      </c>
      <c r="F52" s="52">
        <v>6</v>
      </c>
      <c r="G52" s="52">
        <v>-4</v>
      </c>
      <c r="H52" s="80">
        <v>-5</v>
      </c>
      <c r="I52" s="158">
        <v>9</v>
      </c>
      <c r="J52" s="79">
        <v>11</v>
      </c>
      <c r="K52" s="79">
        <v>-2</v>
      </c>
      <c r="L52" s="52">
        <v>11</v>
      </c>
      <c r="M52" s="52">
        <v>26</v>
      </c>
      <c r="N52" s="52">
        <v>-15</v>
      </c>
      <c r="O52" s="52">
        <v>-17</v>
      </c>
    </row>
    <row r="53" spans="1:15" ht="12">
      <c r="A53" s="2" t="s">
        <v>477</v>
      </c>
      <c r="B53" s="52">
        <v>5</v>
      </c>
      <c r="C53" s="52">
        <v>5</v>
      </c>
      <c r="D53" s="52">
        <v>0</v>
      </c>
      <c r="E53" s="52">
        <v>3</v>
      </c>
      <c r="F53" s="52">
        <v>2</v>
      </c>
      <c r="G53" s="52">
        <v>1</v>
      </c>
      <c r="H53" s="80">
        <v>1</v>
      </c>
      <c r="I53" s="158">
        <v>14</v>
      </c>
      <c r="J53" s="79">
        <v>13</v>
      </c>
      <c r="K53" s="79">
        <v>1</v>
      </c>
      <c r="L53" s="52">
        <v>4</v>
      </c>
      <c r="M53" s="52">
        <v>11</v>
      </c>
      <c r="N53" s="52">
        <v>-7</v>
      </c>
      <c r="O53" s="52">
        <v>-6</v>
      </c>
    </row>
    <row r="54" spans="1:15" ht="12">
      <c r="A54" s="2" t="s">
        <v>478</v>
      </c>
      <c r="B54" s="52">
        <v>3</v>
      </c>
      <c r="C54" s="52">
        <v>2</v>
      </c>
      <c r="D54" s="52">
        <v>1</v>
      </c>
      <c r="E54" s="52">
        <v>0</v>
      </c>
      <c r="F54" s="52">
        <v>1</v>
      </c>
      <c r="G54" s="52">
        <v>-1</v>
      </c>
      <c r="H54" s="80">
        <v>0</v>
      </c>
      <c r="I54" s="158">
        <v>2</v>
      </c>
      <c r="J54" s="79">
        <v>2</v>
      </c>
      <c r="K54" s="79">
        <v>0</v>
      </c>
      <c r="L54" s="52">
        <v>2</v>
      </c>
      <c r="M54" s="52">
        <v>1</v>
      </c>
      <c r="N54" s="52">
        <v>1</v>
      </c>
      <c r="O54" s="52">
        <v>1</v>
      </c>
    </row>
    <row r="55" spans="1:15" ht="12">
      <c r="A55" s="2" t="s">
        <v>453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80">
        <v>0</v>
      </c>
      <c r="I55" s="158">
        <v>0</v>
      </c>
      <c r="J55" s="79">
        <v>0</v>
      </c>
      <c r="K55" s="79">
        <v>0</v>
      </c>
      <c r="L55" s="52">
        <v>0</v>
      </c>
      <c r="M55" s="52">
        <v>0</v>
      </c>
      <c r="N55" s="52">
        <v>0</v>
      </c>
      <c r="O55" s="52">
        <v>0</v>
      </c>
    </row>
    <row r="56" spans="1:15" ht="3.75" customHeight="1">
      <c r="A56" s="293"/>
      <c r="B56" s="298"/>
      <c r="C56" s="298"/>
      <c r="D56" s="298"/>
      <c r="E56" s="298"/>
      <c r="F56" s="298"/>
      <c r="G56" s="298"/>
      <c r="H56" s="293"/>
      <c r="I56" s="328"/>
      <c r="J56" s="298"/>
      <c r="K56" s="298"/>
      <c r="L56" s="298"/>
      <c r="M56" s="298"/>
      <c r="N56" s="298"/>
      <c r="O56" s="298"/>
    </row>
    <row r="57" spans="1:2" ht="12">
      <c r="A57" s="109"/>
      <c r="B57" s="314"/>
    </row>
    <row r="71" spans="1:16" ht="13.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9.140625" defaultRowHeight="12"/>
  <cols>
    <col min="1" max="1" width="3.57421875" style="244" customWidth="1"/>
    <col min="2" max="2" width="9.140625" style="243" customWidth="1"/>
    <col min="3" max="9" width="10.7109375" style="243" customWidth="1"/>
    <col min="10" max="16384" width="9.140625" style="243" customWidth="1"/>
  </cols>
  <sheetData>
    <row r="1" spans="2:9" ht="17.25">
      <c r="B1" s="72" t="s">
        <v>491</v>
      </c>
      <c r="C1" s="246" t="s">
        <v>492</v>
      </c>
      <c r="G1" s="86" t="s">
        <v>0</v>
      </c>
      <c r="H1" s="382"/>
      <c r="I1" s="382"/>
    </row>
    <row r="2" spans="1:8" ht="3.75" customHeight="1" thickBot="1">
      <c r="A2" s="334"/>
      <c r="B2" s="301"/>
      <c r="C2" s="257"/>
      <c r="D2" s="257"/>
      <c r="E2" s="257"/>
      <c r="F2" s="257"/>
      <c r="G2" s="257"/>
      <c r="H2" s="257"/>
    </row>
    <row r="3" spans="1:10" ht="15" customHeight="1" thickTop="1">
      <c r="A3" s="467"/>
      <c r="B3" s="475"/>
      <c r="C3" s="429" t="s">
        <v>1</v>
      </c>
      <c r="D3" s="427"/>
      <c r="E3" s="427"/>
      <c r="F3" s="427"/>
      <c r="G3" s="427"/>
      <c r="H3" s="427"/>
      <c r="I3" s="427"/>
      <c r="J3" s="476"/>
    </row>
    <row r="4" spans="1:10" ht="15" customHeight="1">
      <c r="A4" s="467"/>
      <c r="B4" s="475"/>
      <c r="C4" s="463" t="s">
        <v>493</v>
      </c>
      <c r="D4" s="433"/>
      <c r="E4" s="466" t="s">
        <v>494</v>
      </c>
      <c r="F4" s="433"/>
      <c r="G4" s="466" t="s">
        <v>495</v>
      </c>
      <c r="H4" s="466"/>
      <c r="I4" s="457" t="s">
        <v>496</v>
      </c>
      <c r="J4" s="476"/>
    </row>
    <row r="5" spans="1:10" ht="14.25" customHeight="1">
      <c r="A5" s="473"/>
      <c r="B5" s="477"/>
      <c r="C5" s="463" t="s">
        <v>497</v>
      </c>
      <c r="D5" s="462" t="s">
        <v>498</v>
      </c>
      <c r="E5" s="462" t="s">
        <v>497</v>
      </c>
      <c r="F5" s="464" t="s">
        <v>498</v>
      </c>
      <c r="G5" s="458" t="s">
        <v>499</v>
      </c>
      <c r="H5" s="462" t="s">
        <v>500</v>
      </c>
      <c r="I5" s="463"/>
      <c r="J5" s="476"/>
    </row>
    <row r="6" spans="1:8" ht="3.75" customHeight="1">
      <c r="A6" s="245"/>
      <c r="B6" s="54"/>
      <c r="C6" s="17"/>
      <c r="D6" s="17"/>
      <c r="E6" s="17"/>
      <c r="F6" s="17"/>
      <c r="G6" s="17"/>
      <c r="H6" s="17"/>
    </row>
    <row r="7" spans="2:9" ht="12" customHeight="1">
      <c r="B7" s="18" t="s">
        <v>335</v>
      </c>
      <c r="C7" s="383">
        <v>6109</v>
      </c>
      <c r="D7" s="383">
        <v>5716</v>
      </c>
      <c r="E7" s="383">
        <v>5038</v>
      </c>
      <c r="F7" s="383">
        <v>5352</v>
      </c>
      <c r="G7" s="383">
        <v>4928</v>
      </c>
      <c r="H7" s="383">
        <v>5131</v>
      </c>
      <c r="I7" s="52">
        <v>1232</v>
      </c>
    </row>
    <row r="8" spans="2:9" ht="9.75" customHeight="1">
      <c r="B8" s="2"/>
      <c r="C8" s="383"/>
      <c r="D8" s="383"/>
      <c r="E8" s="383"/>
      <c r="F8" s="383"/>
      <c r="G8" s="383"/>
      <c r="H8" s="383"/>
      <c r="I8" s="384"/>
    </row>
    <row r="9" spans="2:9" ht="12">
      <c r="B9" s="18" t="s">
        <v>328</v>
      </c>
      <c r="C9" s="383">
        <v>5310</v>
      </c>
      <c r="D9" s="383">
        <v>5379</v>
      </c>
      <c r="E9" s="383">
        <v>4379</v>
      </c>
      <c r="F9" s="383">
        <v>5067</v>
      </c>
      <c r="G9" s="383">
        <v>4145</v>
      </c>
      <c r="H9" s="383">
        <v>4206</v>
      </c>
      <c r="I9" s="52">
        <v>1182</v>
      </c>
    </row>
    <row r="10" spans="2:9" ht="12">
      <c r="B10" s="18" t="s">
        <v>329</v>
      </c>
      <c r="C10" s="383">
        <v>799</v>
      </c>
      <c r="D10" s="383">
        <v>337</v>
      </c>
      <c r="E10" s="383">
        <v>659</v>
      </c>
      <c r="F10" s="383">
        <v>285</v>
      </c>
      <c r="G10" s="383">
        <v>783</v>
      </c>
      <c r="H10" s="383">
        <v>925</v>
      </c>
      <c r="I10" s="52">
        <v>50</v>
      </c>
    </row>
    <row r="11" spans="2:9" ht="9.75" customHeight="1">
      <c r="B11" s="18"/>
      <c r="C11" s="383"/>
      <c r="D11" s="383"/>
      <c r="E11" s="383"/>
      <c r="F11" s="383"/>
      <c r="G11" s="383"/>
      <c r="H11" s="383"/>
      <c r="I11" s="384"/>
    </row>
    <row r="12" spans="2:9" ht="12">
      <c r="B12" s="18" t="s">
        <v>307</v>
      </c>
      <c r="C12" s="383">
        <v>3366</v>
      </c>
      <c r="D12" s="383">
        <v>3506</v>
      </c>
      <c r="E12" s="383">
        <v>2693</v>
      </c>
      <c r="F12" s="383">
        <v>3135</v>
      </c>
      <c r="G12" s="383">
        <v>2424</v>
      </c>
      <c r="H12" s="383">
        <v>2604</v>
      </c>
      <c r="I12" s="52">
        <v>864</v>
      </c>
    </row>
    <row r="13" spans="2:9" ht="12">
      <c r="B13" s="18" t="s">
        <v>308</v>
      </c>
      <c r="C13" s="383">
        <v>452</v>
      </c>
      <c r="D13" s="383">
        <v>203</v>
      </c>
      <c r="E13" s="383">
        <v>431</v>
      </c>
      <c r="F13" s="383">
        <v>197</v>
      </c>
      <c r="G13" s="383">
        <v>324</v>
      </c>
      <c r="H13" s="383">
        <v>366</v>
      </c>
      <c r="I13" s="52">
        <v>-15</v>
      </c>
    </row>
    <row r="14" spans="2:9" ht="12">
      <c r="B14" s="18" t="s">
        <v>309</v>
      </c>
      <c r="C14" s="383">
        <v>1205</v>
      </c>
      <c r="D14" s="383">
        <v>933</v>
      </c>
      <c r="E14" s="383">
        <v>997</v>
      </c>
      <c r="F14" s="383">
        <v>979</v>
      </c>
      <c r="G14" s="383">
        <v>988</v>
      </c>
      <c r="H14" s="383">
        <v>1008</v>
      </c>
      <c r="I14" s="52">
        <v>142</v>
      </c>
    </row>
    <row r="15" spans="2:9" ht="12">
      <c r="B15" s="18" t="s">
        <v>310</v>
      </c>
      <c r="C15" s="383">
        <v>1086</v>
      </c>
      <c r="D15" s="383">
        <v>1074</v>
      </c>
      <c r="E15" s="383">
        <v>917</v>
      </c>
      <c r="F15" s="383">
        <v>1041</v>
      </c>
      <c r="G15" s="383">
        <v>1192</v>
      </c>
      <c r="H15" s="383">
        <v>1153</v>
      </c>
      <c r="I15" s="52">
        <v>241</v>
      </c>
    </row>
    <row r="16" spans="2:9" ht="9.75" customHeight="1">
      <c r="B16" s="2"/>
      <c r="C16" s="383"/>
      <c r="D16" s="383"/>
      <c r="E16" s="383"/>
      <c r="F16" s="383"/>
      <c r="G16" s="383"/>
      <c r="H16" s="383"/>
      <c r="I16" s="384"/>
    </row>
    <row r="17" spans="1:9" ht="12">
      <c r="A17" s="242">
        <v>201</v>
      </c>
      <c r="B17" s="2" t="s">
        <v>336</v>
      </c>
      <c r="C17" s="383">
        <v>1734</v>
      </c>
      <c r="D17" s="383">
        <v>2420</v>
      </c>
      <c r="E17" s="383">
        <v>1292</v>
      </c>
      <c r="F17" s="383">
        <v>2195</v>
      </c>
      <c r="G17" s="383">
        <v>1357</v>
      </c>
      <c r="H17" s="383">
        <v>1408</v>
      </c>
      <c r="I17" s="52">
        <v>616</v>
      </c>
    </row>
    <row r="18" spans="1:9" ht="12">
      <c r="A18" s="242">
        <v>202</v>
      </c>
      <c r="B18" s="2" t="s">
        <v>337</v>
      </c>
      <c r="C18" s="383">
        <v>561</v>
      </c>
      <c r="D18" s="383">
        <v>620</v>
      </c>
      <c r="E18" s="383">
        <v>430</v>
      </c>
      <c r="F18" s="383">
        <v>722</v>
      </c>
      <c r="G18" s="383">
        <v>492</v>
      </c>
      <c r="H18" s="383">
        <v>428</v>
      </c>
      <c r="I18" s="52">
        <v>93</v>
      </c>
    </row>
    <row r="19" spans="1:9" ht="12">
      <c r="A19" s="242">
        <v>203</v>
      </c>
      <c r="B19" s="2" t="s">
        <v>338</v>
      </c>
      <c r="C19" s="383">
        <v>494</v>
      </c>
      <c r="D19" s="383">
        <v>530</v>
      </c>
      <c r="E19" s="383">
        <v>428</v>
      </c>
      <c r="F19" s="383">
        <v>542</v>
      </c>
      <c r="G19" s="383">
        <v>418</v>
      </c>
      <c r="H19" s="383">
        <v>397</v>
      </c>
      <c r="I19" s="52">
        <v>75</v>
      </c>
    </row>
    <row r="20" spans="1:9" ht="12">
      <c r="A20" s="242">
        <v>204</v>
      </c>
      <c r="B20" s="2" t="s">
        <v>339</v>
      </c>
      <c r="C20" s="383">
        <v>454</v>
      </c>
      <c r="D20" s="383">
        <v>473</v>
      </c>
      <c r="E20" s="383">
        <v>380</v>
      </c>
      <c r="F20" s="383">
        <v>442</v>
      </c>
      <c r="G20" s="383">
        <v>613</v>
      </c>
      <c r="H20" s="383">
        <v>596</v>
      </c>
      <c r="I20" s="52">
        <v>122</v>
      </c>
    </row>
    <row r="21" spans="1:9" ht="12">
      <c r="A21" s="242">
        <v>205</v>
      </c>
      <c r="B21" s="2" t="s">
        <v>340</v>
      </c>
      <c r="C21" s="383">
        <v>321</v>
      </c>
      <c r="D21" s="383">
        <v>148</v>
      </c>
      <c r="E21" s="383">
        <v>304</v>
      </c>
      <c r="F21" s="383">
        <v>157</v>
      </c>
      <c r="G21" s="383">
        <v>169</v>
      </c>
      <c r="H21" s="383">
        <v>168</v>
      </c>
      <c r="I21" s="52">
        <v>9</v>
      </c>
    </row>
    <row r="22" spans="1:9" ht="12">
      <c r="A22" s="242">
        <v>206</v>
      </c>
      <c r="B22" s="2" t="s">
        <v>341</v>
      </c>
      <c r="C22" s="383">
        <v>237</v>
      </c>
      <c r="D22" s="383">
        <v>145</v>
      </c>
      <c r="E22" s="383">
        <v>196</v>
      </c>
      <c r="F22" s="383">
        <v>101</v>
      </c>
      <c r="G22" s="383">
        <v>152</v>
      </c>
      <c r="H22" s="383">
        <v>157</v>
      </c>
      <c r="I22" s="52">
        <v>80</v>
      </c>
    </row>
    <row r="23" spans="1:9" ht="12">
      <c r="A23" s="242">
        <v>207</v>
      </c>
      <c r="B23" s="2" t="s">
        <v>342</v>
      </c>
      <c r="C23" s="383">
        <v>129</v>
      </c>
      <c r="D23" s="383">
        <v>60</v>
      </c>
      <c r="E23" s="383">
        <v>149</v>
      </c>
      <c r="F23" s="383">
        <v>59</v>
      </c>
      <c r="G23" s="383">
        <v>109</v>
      </c>
      <c r="H23" s="383">
        <v>150</v>
      </c>
      <c r="I23" s="52">
        <v>-60</v>
      </c>
    </row>
    <row r="24" spans="1:9" ht="12">
      <c r="A24" s="242">
        <v>208</v>
      </c>
      <c r="B24" s="2" t="s">
        <v>343</v>
      </c>
      <c r="C24" s="383">
        <v>111</v>
      </c>
      <c r="D24" s="383">
        <v>33</v>
      </c>
      <c r="E24" s="383">
        <v>79</v>
      </c>
      <c r="F24" s="383">
        <v>33</v>
      </c>
      <c r="G24" s="383">
        <v>77</v>
      </c>
      <c r="H24" s="383">
        <v>97</v>
      </c>
      <c r="I24" s="52">
        <v>12</v>
      </c>
    </row>
    <row r="25" spans="1:9" ht="12">
      <c r="A25" s="242">
        <v>209</v>
      </c>
      <c r="B25" s="2" t="s">
        <v>344</v>
      </c>
      <c r="C25" s="383">
        <v>177</v>
      </c>
      <c r="D25" s="383">
        <v>96</v>
      </c>
      <c r="E25" s="383">
        <v>153</v>
      </c>
      <c r="F25" s="383">
        <v>78</v>
      </c>
      <c r="G25" s="383">
        <v>114</v>
      </c>
      <c r="H25" s="383">
        <v>162</v>
      </c>
      <c r="I25" s="52">
        <v>-6</v>
      </c>
    </row>
    <row r="26" spans="1:9" ht="12">
      <c r="A26" s="242">
        <v>210</v>
      </c>
      <c r="B26" s="2" t="s">
        <v>345</v>
      </c>
      <c r="C26" s="383">
        <v>492</v>
      </c>
      <c r="D26" s="383">
        <v>239</v>
      </c>
      <c r="E26" s="383">
        <v>446</v>
      </c>
      <c r="F26" s="383">
        <v>251</v>
      </c>
      <c r="G26" s="383">
        <v>255</v>
      </c>
      <c r="H26" s="383">
        <v>232</v>
      </c>
      <c r="I26" s="52">
        <v>57</v>
      </c>
    </row>
    <row r="27" spans="1:9" ht="12">
      <c r="A27" s="242">
        <v>211</v>
      </c>
      <c r="B27" s="2" t="s">
        <v>346</v>
      </c>
      <c r="C27" s="383">
        <v>348</v>
      </c>
      <c r="D27" s="383">
        <v>527</v>
      </c>
      <c r="E27" s="383">
        <v>307</v>
      </c>
      <c r="F27" s="383">
        <v>410</v>
      </c>
      <c r="G27" s="383">
        <v>158</v>
      </c>
      <c r="H27" s="383">
        <v>160</v>
      </c>
      <c r="I27" s="52">
        <v>156</v>
      </c>
    </row>
    <row r="28" spans="1:9" ht="12">
      <c r="A28" s="242">
        <v>212</v>
      </c>
      <c r="B28" s="2" t="s">
        <v>347</v>
      </c>
      <c r="C28" s="383">
        <v>46</v>
      </c>
      <c r="D28" s="383">
        <v>21</v>
      </c>
      <c r="E28" s="383">
        <v>60</v>
      </c>
      <c r="F28" s="383">
        <v>16</v>
      </c>
      <c r="G28" s="383">
        <v>102</v>
      </c>
      <c r="H28" s="383">
        <v>113</v>
      </c>
      <c r="I28" s="52">
        <v>-20</v>
      </c>
    </row>
    <row r="29" spans="1:9" ht="12">
      <c r="A29" s="242">
        <v>213</v>
      </c>
      <c r="B29" s="2" t="s">
        <v>348</v>
      </c>
      <c r="C29" s="383">
        <v>206</v>
      </c>
      <c r="D29" s="383">
        <v>67</v>
      </c>
      <c r="E29" s="383">
        <v>155</v>
      </c>
      <c r="F29" s="383">
        <v>61</v>
      </c>
      <c r="G29" s="383">
        <v>129</v>
      </c>
      <c r="H29" s="383">
        <v>138</v>
      </c>
      <c r="I29" s="52">
        <v>48</v>
      </c>
    </row>
    <row r="30" spans="1:9" ht="9.75" customHeight="1">
      <c r="A30" s="385"/>
      <c r="B30" s="59"/>
      <c r="C30" s="383"/>
      <c r="D30" s="383"/>
      <c r="E30" s="383"/>
      <c r="F30" s="383"/>
      <c r="G30" s="383"/>
      <c r="H30" s="383"/>
      <c r="I30" s="384"/>
    </row>
    <row r="31" spans="1:9" ht="12">
      <c r="A31" s="242">
        <v>301</v>
      </c>
      <c r="B31" s="2" t="s">
        <v>349</v>
      </c>
      <c r="C31" s="383">
        <v>63</v>
      </c>
      <c r="D31" s="383">
        <v>14</v>
      </c>
      <c r="E31" s="383">
        <v>36</v>
      </c>
      <c r="F31" s="383">
        <v>17</v>
      </c>
      <c r="G31" s="383">
        <v>40</v>
      </c>
      <c r="H31" s="383">
        <v>48</v>
      </c>
      <c r="I31" s="52">
        <v>16</v>
      </c>
    </row>
    <row r="32" spans="1:9" ht="12">
      <c r="A32" s="242">
        <v>302</v>
      </c>
      <c r="B32" s="2" t="s">
        <v>350</v>
      </c>
      <c r="C32" s="383">
        <v>34</v>
      </c>
      <c r="D32" s="383">
        <v>6</v>
      </c>
      <c r="E32" s="383">
        <v>18</v>
      </c>
      <c r="F32" s="383">
        <v>8</v>
      </c>
      <c r="G32" s="383">
        <v>33</v>
      </c>
      <c r="H32" s="383">
        <v>43</v>
      </c>
      <c r="I32" s="52">
        <v>4</v>
      </c>
    </row>
    <row r="33" spans="1:9" ht="12">
      <c r="A33" s="242">
        <v>321</v>
      </c>
      <c r="B33" s="2" t="s">
        <v>351</v>
      </c>
      <c r="C33" s="383">
        <v>87</v>
      </c>
      <c r="D33" s="383">
        <v>23</v>
      </c>
      <c r="E33" s="383">
        <v>49</v>
      </c>
      <c r="F33" s="383">
        <v>22</v>
      </c>
      <c r="G33" s="383">
        <v>62</v>
      </c>
      <c r="H33" s="383">
        <v>58</v>
      </c>
      <c r="I33" s="52">
        <v>43</v>
      </c>
    </row>
    <row r="34" spans="1:9" ht="12">
      <c r="A34" s="242">
        <v>322</v>
      </c>
      <c r="B34" s="2" t="s">
        <v>352</v>
      </c>
      <c r="C34" s="383">
        <v>9</v>
      </c>
      <c r="D34" s="383">
        <v>3</v>
      </c>
      <c r="E34" s="383">
        <v>8</v>
      </c>
      <c r="F34" s="383">
        <v>2</v>
      </c>
      <c r="G34" s="383">
        <v>11</v>
      </c>
      <c r="H34" s="383">
        <v>23</v>
      </c>
      <c r="I34" s="52">
        <v>-10</v>
      </c>
    </row>
    <row r="35" spans="1:9" ht="12">
      <c r="A35" s="242">
        <v>323</v>
      </c>
      <c r="B35" s="2" t="s">
        <v>353</v>
      </c>
      <c r="C35" s="383">
        <v>17</v>
      </c>
      <c r="D35" s="383">
        <v>5</v>
      </c>
      <c r="E35" s="383">
        <v>22</v>
      </c>
      <c r="F35" s="383">
        <v>6</v>
      </c>
      <c r="G35" s="383">
        <v>15</v>
      </c>
      <c r="H35" s="383">
        <v>24</v>
      </c>
      <c r="I35" s="52">
        <v>-15</v>
      </c>
    </row>
    <row r="36" spans="1:9" ht="12">
      <c r="A36" s="242">
        <v>324</v>
      </c>
      <c r="B36" s="2" t="s">
        <v>354</v>
      </c>
      <c r="C36" s="383">
        <v>50</v>
      </c>
      <c r="D36" s="383">
        <v>6</v>
      </c>
      <c r="E36" s="383">
        <v>16</v>
      </c>
      <c r="F36" s="383">
        <v>11</v>
      </c>
      <c r="G36" s="383">
        <v>35</v>
      </c>
      <c r="H36" s="383">
        <v>61</v>
      </c>
      <c r="I36" s="52">
        <v>3</v>
      </c>
    </row>
    <row r="37" spans="1:9" ht="12">
      <c r="A37" s="242">
        <v>341</v>
      </c>
      <c r="B37" s="2" t="s">
        <v>355</v>
      </c>
      <c r="C37" s="383">
        <v>9</v>
      </c>
      <c r="D37" s="383">
        <v>4</v>
      </c>
      <c r="E37" s="383">
        <v>15</v>
      </c>
      <c r="F37" s="383">
        <v>4</v>
      </c>
      <c r="G37" s="383">
        <v>18</v>
      </c>
      <c r="H37" s="383">
        <v>30</v>
      </c>
      <c r="I37" s="52">
        <v>-18</v>
      </c>
    </row>
    <row r="38" spans="1:9" ht="9.75" customHeight="1">
      <c r="A38" s="385"/>
      <c r="B38" s="59"/>
      <c r="C38" s="383"/>
      <c r="D38" s="383"/>
      <c r="E38" s="383"/>
      <c r="F38" s="383"/>
      <c r="G38" s="383"/>
      <c r="H38" s="383"/>
      <c r="I38" s="384"/>
    </row>
    <row r="39" spans="1:9" ht="12">
      <c r="A39" s="242">
        <v>361</v>
      </c>
      <c r="B39" s="2" t="s">
        <v>356</v>
      </c>
      <c r="C39" s="383">
        <v>17</v>
      </c>
      <c r="D39" s="383">
        <v>8</v>
      </c>
      <c r="E39" s="383">
        <v>20</v>
      </c>
      <c r="F39" s="383">
        <v>3</v>
      </c>
      <c r="G39" s="383">
        <v>24</v>
      </c>
      <c r="H39" s="383">
        <v>21</v>
      </c>
      <c r="I39" s="52">
        <v>5</v>
      </c>
    </row>
    <row r="40" spans="1:9" ht="12">
      <c r="A40" s="242">
        <v>362</v>
      </c>
      <c r="B40" s="2" t="s">
        <v>357</v>
      </c>
      <c r="C40" s="383">
        <v>16</v>
      </c>
      <c r="D40" s="383">
        <v>14</v>
      </c>
      <c r="E40" s="383">
        <v>18</v>
      </c>
      <c r="F40" s="383">
        <v>7</v>
      </c>
      <c r="G40" s="383">
        <v>24</v>
      </c>
      <c r="H40" s="383">
        <v>31</v>
      </c>
      <c r="I40" s="52">
        <v>-2</v>
      </c>
    </row>
    <row r="41" spans="1:9" ht="12">
      <c r="A41" s="242">
        <v>363</v>
      </c>
      <c r="B41" s="2" t="s">
        <v>358</v>
      </c>
      <c r="C41" s="383">
        <v>23</v>
      </c>
      <c r="D41" s="383">
        <v>2</v>
      </c>
      <c r="E41" s="383">
        <v>16</v>
      </c>
      <c r="F41" s="383">
        <v>10</v>
      </c>
      <c r="G41" s="383">
        <v>23</v>
      </c>
      <c r="H41" s="383">
        <v>28</v>
      </c>
      <c r="I41" s="52">
        <v>-6</v>
      </c>
    </row>
    <row r="42" spans="1:9" ht="12">
      <c r="A42" s="242">
        <v>364</v>
      </c>
      <c r="B42" s="2" t="s">
        <v>359</v>
      </c>
      <c r="C42" s="383">
        <v>41</v>
      </c>
      <c r="D42" s="383">
        <v>20</v>
      </c>
      <c r="E42" s="383">
        <v>37</v>
      </c>
      <c r="F42" s="383">
        <v>15</v>
      </c>
      <c r="G42" s="383">
        <v>56</v>
      </c>
      <c r="H42" s="383">
        <v>63</v>
      </c>
      <c r="I42" s="52">
        <v>2</v>
      </c>
    </row>
    <row r="43" spans="1:9" ht="12">
      <c r="A43" s="242">
        <v>365</v>
      </c>
      <c r="B43" s="2" t="s">
        <v>360</v>
      </c>
      <c r="C43" s="383">
        <v>12</v>
      </c>
      <c r="D43" s="383">
        <v>3</v>
      </c>
      <c r="E43" s="383">
        <v>13</v>
      </c>
      <c r="F43" s="383">
        <v>1</v>
      </c>
      <c r="G43" s="383">
        <v>11</v>
      </c>
      <c r="H43" s="383">
        <v>17</v>
      </c>
      <c r="I43" s="52">
        <v>-5</v>
      </c>
    </row>
    <row r="44" spans="1:9" ht="12">
      <c r="A44" s="242">
        <v>366</v>
      </c>
      <c r="B44" s="2" t="s">
        <v>361</v>
      </c>
      <c r="C44" s="383">
        <v>12</v>
      </c>
      <c r="D44" s="383">
        <v>4</v>
      </c>
      <c r="E44" s="383">
        <v>10</v>
      </c>
      <c r="F44" s="383">
        <v>3</v>
      </c>
      <c r="G44" s="383">
        <v>10</v>
      </c>
      <c r="H44" s="383">
        <v>17</v>
      </c>
      <c r="I44" s="52">
        <v>-4</v>
      </c>
    </row>
    <row r="45" spans="1:9" ht="12">
      <c r="A45" s="242">
        <v>367</v>
      </c>
      <c r="B45" s="2" t="s">
        <v>362</v>
      </c>
      <c r="C45" s="383">
        <v>10</v>
      </c>
      <c r="D45" s="383">
        <v>4</v>
      </c>
      <c r="E45" s="383">
        <v>13</v>
      </c>
      <c r="F45" s="383">
        <v>1</v>
      </c>
      <c r="G45" s="383">
        <v>7</v>
      </c>
      <c r="H45" s="383">
        <v>21</v>
      </c>
      <c r="I45" s="52">
        <v>-14</v>
      </c>
    </row>
    <row r="46" spans="1:9" ht="9.75" customHeight="1">
      <c r="A46" s="385"/>
      <c r="B46" s="59"/>
      <c r="C46" s="383"/>
      <c r="D46" s="383"/>
      <c r="E46" s="383"/>
      <c r="F46" s="383"/>
      <c r="G46" s="383"/>
      <c r="H46" s="383"/>
      <c r="I46" s="384"/>
    </row>
    <row r="47" spans="1:9" ht="12">
      <c r="A47" s="242">
        <v>381</v>
      </c>
      <c r="B47" s="2" t="s">
        <v>363</v>
      </c>
      <c r="C47" s="383">
        <v>116</v>
      </c>
      <c r="D47" s="383">
        <v>51</v>
      </c>
      <c r="E47" s="383">
        <v>85</v>
      </c>
      <c r="F47" s="383">
        <v>39</v>
      </c>
      <c r="G47" s="383">
        <v>79</v>
      </c>
      <c r="H47" s="383">
        <v>96</v>
      </c>
      <c r="I47" s="52">
        <v>26</v>
      </c>
    </row>
    <row r="48" spans="1:9" ht="12">
      <c r="A48" s="242">
        <v>382</v>
      </c>
      <c r="B48" s="2" t="s">
        <v>364</v>
      </c>
      <c r="C48" s="383">
        <v>63</v>
      </c>
      <c r="D48" s="383">
        <v>17</v>
      </c>
      <c r="E48" s="383">
        <v>81</v>
      </c>
      <c r="F48" s="383">
        <v>15</v>
      </c>
      <c r="G48" s="383">
        <v>41</v>
      </c>
      <c r="H48" s="383">
        <v>49</v>
      </c>
      <c r="I48" s="52">
        <v>-24</v>
      </c>
    </row>
    <row r="49" spans="1:9" ht="12">
      <c r="A49" s="242">
        <v>401</v>
      </c>
      <c r="B49" s="2" t="s">
        <v>365</v>
      </c>
      <c r="C49" s="383">
        <v>26</v>
      </c>
      <c r="D49" s="383">
        <v>48</v>
      </c>
      <c r="E49" s="383">
        <v>33</v>
      </c>
      <c r="F49" s="383">
        <v>46</v>
      </c>
      <c r="G49" s="383">
        <v>47</v>
      </c>
      <c r="H49" s="383">
        <v>50</v>
      </c>
      <c r="I49" s="52">
        <v>-8</v>
      </c>
    </row>
    <row r="50" spans="1:9" ht="12">
      <c r="A50" s="242">
        <v>402</v>
      </c>
      <c r="B50" s="2" t="s">
        <v>366</v>
      </c>
      <c r="C50" s="383">
        <v>34</v>
      </c>
      <c r="D50" s="383">
        <v>25</v>
      </c>
      <c r="E50" s="383">
        <v>34</v>
      </c>
      <c r="F50" s="383">
        <v>13</v>
      </c>
      <c r="G50" s="383">
        <v>55</v>
      </c>
      <c r="H50" s="383">
        <v>45</v>
      </c>
      <c r="I50" s="52">
        <v>22</v>
      </c>
    </row>
    <row r="51" spans="1:9" ht="12">
      <c r="A51" s="242">
        <v>403</v>
      </c>
      <c r="B51" s="2" t="s">
        <v>367</v>
      </c>
      <c r="C51" s="383">
        <v>22</v>
      </c>
      <c r="D51" s="383">
        <v>9</v>
      </c>
      <c r="E51" s="383">
        <v>26</v>
      </c>
      <c r="F51" s="383">
        <v>5</v>
      </c>
      <c r="G51" s="383">
        <v>31</v>
      </c>
      <c r="H51" s="383">
        <v>40</v>
      </c>
      <c r="I51" s="52">
        <v>-9</v>
      </c>
    </row>
    <row r="52" spans="1:9" ht="9.75" customHeight="1">
      <c r="A52" s="385"/>
      <c r="B52" s="59"/>
      <c r="C52" s="383"/>
      <c r="D52" s="383"/>
      <c r="E52" s="383"/>
      <c r="F52" s="383"/>
      <c r="G52" s="383"/>
      <c r="H52" s="383"/>
      <c r="I52" s="384"/>
    </row>
    <row r="53" spans="1:9" ht="12">
      <c r="A53" s="242">
        <v>426</v>
      </c>
      <c r="B53" s="2" t="s">
        <v>326</v>
      </c>
      <c r="C53" s="383">
        <v>40</v>
      </c>
      <c r="D53" s="383">
        <v>31</v>
      </c>
      <c r="E53" s="383">
        <v>29</v>
      </c>
      <c r="F53" s="383">
        <v>19</v>
      </c>
      <c r="G53" s="383">
        <v>25</v>
      </c>
      <c r="H53" s="383">
        <v>29</v>
      </c>
      <c r="I53" s="52">
        <v>19</v>
      </c>
    </row>
    <row r="54" spans="1:9" ht="12">
      <c r="A54" s="242">
        <v>428</v>
      </c>
      <c r="B54" s="2" t="s">
        <v>311</v>
      </c>
      <c r="C54" s="383">
        <v>63</v>
      </c>
      <c r="D54" s="383">
        <v>31</v>
      </c>
      <c r="E54" s="383">
        <v>63</v>
      </c>
      <c r="F54" s="383">
        <v>22</v>
      </c>
      <c r="G54" s="383">
        <v>84</v>
      </c>
      <c r="H54" s="383">
        <v>68</v>
      </c>
      <c r="I54" s="52">
        <v>25</v>
      </c>
    </row>
    <row r="55" spans="1:9" ht="12">
      <c r="A55" s="242">
        <v>461</v>
      </c>
      <c r="B55" s="2" t="s">
        <v>368</v>
      </c>
      <c r="C55" s="383">
        <v>35</v>
      </c>
      <c r="D55" s="383">
        <v>9</v>
      </c>
      <c r="E55" s="383">
        <v>17</v>
      </c>
      <c r="F55" s="383">
        <v>16</v>
      </c>
      <c r="G55" s="383">
        <v>52</v>
      </c>
      <c r="H55" s="383">
        <v>63</v>
      </c>
      <c r="I55" s="52">
        <v>0</v>
      </c>
    </row>
    <row r="56" spans="1:9" ht="3.75" customHeight="1">
      <c r="A56" s="336"/>
      <c r="B56" s="293"/>
      <c r="C56" s="328"/>
      <c r="D56" s="298"/>
      <c r="E56" s="298"/>
      <c r="F56" s="298"/>
      <c r="G56" s="298"/>
      <c r="H56" s="298"/>
      <c r="I56" s="298"/>
    </row>
    <row r="57" ht="12">
      <c r="B57" s="242"/>
    </row>
    <row r="70" ht="20.25" customHeight="1"/>
    <row r="71" spans="1:9" ht="13.5">
      <c r="A71" s="50"/>
      <c r="B71" s="50"/>
      <c r="C71" s="50"/>
      <c r="D71" s="50"/>
      <c r="E71" s="50"/>
      <c r="F71" s="50"/>
      <c r="G71" s="50"/>
      <c r="H71" s="50"/>
      <c r="I71" s="50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5.57421875" style="243" customWidth="1"/>
    <col min="2" max="2" width="15.00390625" style="243" customWidth="1"/>
    <col min="3" max="3" width="8.7109375" style="243" customWidth="1"/>
    <col min="4" max="5" width="8.57421875" style="243" customWidth="1"/>
    <col min="6" max="6" width="8.8515625" style="243" customWidth="1"/>
    <col min="7" max="7" width="8.7109375" style="243" customWidth="1"/>
    <col min="8" max="9" width="8.8515625" style="243" customWidth="1"/>
    <col min="10" max="16384" width="9.140625" style="243" customWidth="1"/>
  </cols>
  <sheetData>
    <row r="1" spans="1:6" ht="17.25">
      <c r="A1" s="66" t="s">
        <v>2</v>
      </c>
      <c r="C1" s="333"/>
      <c r="F1" s="87" t="s">
        <v>0</v>
      </c>
    </row>
    <row r="2" spans="1:8" ht="3.75" customHeight="1" thickBot="1">
      <c r="A2" s="301"/>
      <c r="B2" s="301"/>
      <c r="C2" s="301"/>
      <c r="D2" s="301"/>
      <c r="E2" s="301"/>
      <c r="F2" s="301"/>
      <c r="G2" s="301"/>
      <c r="H2" s="301"/>
    </row>
    <row r="3" spans="1:9" s="253" customFormat="1" ht="15" customHeight="1" thickTop="1">
      <c r="A3" s="56"/>
      <c r="B3" s="273"/>
      <c r="C3" s="255" t="s">
        <v>373</v>
      </c>
      <c r="D3" s="288"/>
      <c r="E3" s="296" t="s">
        <v>374</v>
      </c>
      <c r="F3" s="288"/>
      <c r="G3" s="296" t="s">
        <v>495</v>
      </c>
      <c r="H3" s="296"/>
      <c r="I3" s="292" t="s">
        <v>501</v>
      </c>
    </row>
    <row r="4" spans="1:9" s="253" customFormat="1" ht="15" customHeight="1">
      <c r="A4" s="144"/>
      <c r="B4" s="282"/>
      <c r="C4" s="271" t="s">
        <v>375</v>
      </c>
      <c r="D4" s="255" t="s">
        <v>376</v>
      </c>
      <c r="E4" s="255" t="s">
        <v>375</v>
      </c>
      <c r="F4" s="254" t="s">
        <v>376</v>
      </c>
      <c r="G4" s="258" t="s">
        <v>502</v>
      </c>
      <c r="H4" s="255" t="s">
        <v>500</v>
      </c>
      <c r="I4" s="271"/>
    </row>
    <row r="5" spans="1:8" s="253" customFormat="1" ht="6" customHeight="1">
      <c r="A5" s="161"/>
      <c r="B5" s="266"/>
      <c r="C5" s="247"/>
      <c r="D5" s="247"/>
      <c r="E5" s="284"/>
      <c r="F5" s="247"/>
      <c r="G5" s="247"/>
      <c r="H5" s="247"/>
    </row>
    <row r="6" spans="1:9" ht="15" customHeight="1">
      <c r="A6" s="162"/>
      <c r="B6" s="88" t="s">
        <v>335</v>
      </c>
      <c r="C6" s="82">
        <v>6109</v>
      </c>
      <c r="D6" s="82">
        <v>5716</v>
      </c>
      <c r="E6" s="83">
        <v>5038</v>
      </c>
      <c r="F6" s="82">
        <v>5352</v>
      </c>
      <c r="G6" s="82">
        <v>4928</v>
      </c>
      <c r="H6" s="82">
        <v>5131</v>
      </c>
      <c r="I6" s="82">
        <v>1232</v>
      </c>
    </row>
    <row r="7" spans="1:9" ht="15" customHeight="1">
      <c r="A7" s="162"/>
      <c r="B7" s="68" t="s">
        <v>594</v>
      </c>
      <c r="C7" s="82">
        <v>418</v>
      </c>
      <c r="D7" s="82">
        <v>409</v>
      </c>
      <c r="E7" s="82">
        <v>351</v>
      </c>
      <c r="F7" s="82">
        <v>352</v>
      </c>
      <c r="G7" s="82">
        <v>420</v>
      </c>
      <c r="H7" s="82">
        <v>443</v>
      </c>
      <c r="I7" s="82">
        <v>101</v>
      </c>
    </row>
    <row r="8" spans="1:9" ht="15" customHeight="1">
      <c r="A8" s="162"/>
      <c r="B8" s="69" t="s">
        <v>599</v>
      </c>
      <c r="C8" s="82">
        <v>344</v>
      </c>
      <c r="D8" s="82">
        <v>300</v>
      </c>
      <c r="E8" s="82">
        <v>259</v>
      </c>
      <c r="F8" s="82">
        <v>268</v>
      </c>
      <c r="G8" s="82">
        <v>380</v>
      </c>
      <c r="H8" s="82">
        <v>425</v>
      </c>
      <c r="I8" s="82">
        <v>72</v>
      </c>
    </row>
    <row r="9" spans="1:9" ht="15" customHeight="1">
      <c r="A9" s="162"/>
      <c r="B9" s="69" t="s">
        <v>600</v>
      </c>
      <c r="C9" s="82">
        <v>375</v>
      </c>
      <c r="D9" s="82">
        <v>237</v>
      </c>
      <c r="E9" s="82">
        <v>292</v>
      </c>
      <c r="F9" s="82">
        <v>257</v>
      </c>
      <c r="G9" s="82">
        <v>410</v>
      </c>
      <c r="H9" s="82">
        <v>439</v>
      </c>
      <c r="I9" s="82">
        <v>34</v>
      </c>
    </row>
    <row r="10" spans="1:9" ht="15" customHeight="1">
      <c r="A10" s="162" t="s">
        <v>638</v>
      </c>
      <c r="B10" s="68" t="s">
        <v>595</v>
      </c>
      <c r="C10" s="82">
        <v>281</v>
      </c>
      <c r="D10" s="82">
        <v>240</v>
      </c>
      <c r="E10" s="82">
        <v>242</v>
      </c>
      <c r="F10" s="82">
        <v>241</v>
      </c>
      <c r="G10" s="82">
        <v>349</v>
      </c>
      <c r="H10" s="82">
        <v>414</v>
      </c>
      <c r="I10" s="82">
        <v>-27</v>
      </c>
    </row>
    <row r="11" spans="1:9" ht="15" customHeight="1">
      <c r="A11" s="162"/>
      <c r="B11" s="69" t="s">
        <v>601</v>
      </c>
      <c r="C11" s="82">
        <v>320</v>
      </c>
      <c r="D11" s="82">
        <v>219</v>
      </c>
      <c r="E11" s="82">
        <v>318</v>
      </c>
      <c r="F11" s="82">
        <v>313</v>
      </c>
      <c r="G11" s="82">
        <v>314</v>
      </c>
      <c r="H11" s="82">
        <v>365</v>
      </c>
      <c r="I11" s="82">
        <v>-143</v>
      </c>
    </row>
    <row r="12" spans="1:9" ht="15" customHeight="1">
      <c r="A12" s="162"/>
      <c r="B12" s="69" t="s">
        <v>602</v>
      </c>
      <c r="C12" s="82">
        <v>1102</v>
      </c>
      <c r="D12" s="82">
        <v>1102</v>
      </c>
      <c r="E12" s="82">
        <v>1338</v>
      </c>
      <c r="F12" s="82">
        <v>1528</v>
      </c>
      <c r="G12" s="82">
        <v>507</v>
      </c>
      <c r="H12" s="82">
        <v>514</v>
      </c>
      <c r="I12" s="82">
        <v>-669</v>
      </c>
    </row>
    <row r="13" spans="1:9" ht="15" customHeight="1">
      <c r="A13" s="162"/>
      <c r="B13" s="69" t="s">
        <v>603</v>
      </c>
      <c r="C13" s="82">
        <v>1541</v>
      </c>
      <c r="D13" s="82">
        <v>1389</v>
      </c>
      <c r="E13" s="82">
        <v>796</v>
      </c>
      <c r="F13" s="82">
        <v>802</v>
      </c>
      <c r="G13" s="82">
        <v>546</v>
      </c>
      <c r="H13" s="82">
        <v>483</v>
      </c>
      <c r="I13" s="82">
        <v>1395</v>
      </c>
    </row>
    <row r="14" spans="1:9" ht="15" customHeight="1">
      <c r="A14" s="162" t="s">
        <v>639</v>
      </c>
      <c r="B14" s="69" t="s">
        <v>604</v>
      </c>
      <c r="C14" s="82">
        <v>344</v>
      </c>
      <c r="D14" s="82">
        <v>332</v>
      </c>
      <c r="E14" s="82">
        <v>264</v>
      </c>
      <c r="F14" s="82">
        <v>268</v>
      </c>
      <c r="G14" s="82">
        <v>352</v>
      </c>
      <c r="H14" s="82">
        <v>404</v>
      </c>
      <c r="I14" s="82">
        <v>92</v>
      </c>
    </row>
    <row r="15" spans="1:9" ht="15" customHeight="1">
      <c r="A15" s="162"/>
      <c r="B15" s="69" t="s">
        <v>605</v>
      </c>
      <c r="C15" s="82">
        <v>308</v>
      </c>
      <c r="D15" s="82">
        <v>296</v>
      </c>
      <c r="E15" s="82">
        <v>275</v>
      </c>
      <c r="F15" s="82">
        <v>284</v>
      </c>
      <c r="G15" s="82">
        <v>420</v>
      </c>
      <c r="H15" s="82">
        <v>430</v>
      </c>
      <c r="I15" s="82">
        <v>35</v>
      </c>
    </row>
    <row r="16" spans="1:9" ht="15" customHeight="1">
      <c r="A16" s="162"/>
      <c r="B16" s="69" t="s">
        <v>606</v>
      </c>
      <c r="C16" s="82">
        <v>366</v>
      </c>
      <c r="D16" s="82">
        <v>409</v>
      </c>
      <c r="E16" s="82">
        <v>315</v>
      </c>
      <c r="F16" s="82">
        <v>369</v>
      </c>
      <c r="G16" s="82">
        <v>372</v>
      </c>
      <c r="H16" s="82">
        <v>386</v>
      </c>
      <c r="I16" s="82">
        <v>77</v>
      </c>
    </row>
    <row r="17" spans="1:9" ht="15" customHeight="1">
      <c r="A17" s="162"/>
      <c r="B17" s="69" t="s">
        <v>607</v>
      </c>
      <c r="C17" s="82">
        <v>328</v>
      </c>
      <c r="D17" s="82">
        <v>371</v>
      </c>
      <c r="E17" s="82">
        <v>271</v>
      </c>
      <c r="F17" s="82">
        <v>320</v>
      </c>
      <c r="G17" s="82">
        <v>433</v>
      </c>
      <c r="H17" s="82">
        <v>429</v>
      </c>
      <c r="I17" s="82">
        <v>112</v>
      </c>
    </row>
    <row r="18" spans="1:9" ht="15" customHeight="1">
      <c r="A18" s="162"/>
      <c r="B18" s="69" t="s">
        <v>608</v>
      </c>
      <c r="C18" s="82">
        <v>382</v>
      </c>
      <c r="D18" s="82">
        <v>412</v>
      </c>
      <c r="E18" s="82">
        <v>317</v>
      </c>
      <c r="F18" s="82">
        <v>350</v>
      </c>
      <c r="G18" s="82">
        <v>425</v>
      </c>
      <c r="H18" s="82">
        <v>399</v>
      </c>
      <c r="I18" s="82">
        <v>153</v>
      </c>
    </row>
    <row r="19" spans="1:9" ht="6.75" customHeight="1">
      <c r="A19" s="163"/>
      <c r="B19" s="380"/>
      <c r="C19" s="381"/>
      <c r="D19" s="381"/>
      <c r="E19" s="381"/>
      <c r="F19" s="381"/>
      <c r="G19" s="381"/>
      <c r="H19" s="381"/>
      <c r="I19" s="298"/>
    </row>
    <row r="21" ht="12">
      <c r="B21" s="109" t="s">
        <v>3</v>
      </c>
    </row>
    <row r="63" ht="18" customHeight="1"/>
    <row r="64" spans="1:9" ht="13.5">
      <c r="A64" s="50"/>
      <c r="B64" s="50"/>
      <c r="C64" s="50"/>
      <c r="D64" s="50"/>
      <c r="E64" s="50"/>
      <c r="F64" s="50"/>
      <c r="G64" s="50"/>
      <c r="H64" s="50"/>
      <c r="I64" s="50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72"/>
  <sheetViews>
    <sheetView zoomScaleSheetLayoutView="85" zoomScalePageLayoutView="0" workbookViewId="0" topLeftCell="A1">
      <pane xSplit="2" ySplit="15" topLeftCell="C1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9.140625" defaultRowHeight="12"/>
  <cols>
    <col min="1" max="1" width="3.57421875" style="245" customWidth="1"/>
    <col min="2" max="2" width="8.7109375" style="275" customWidth="1"/>
    <col min="3" max="3" width="6.140625" style="241" customWidth="1"/>
    <col min="4" max="4" width="6.7109375" style="241" customWidth="1"/>
    <col min="5" max="5" width="5.28125" style="241" customWidth="1"/>
    <col min="6" max="6" width="5.7109375" style="241" customWidth="1"/>
    <col min="7" max="7" width="5.28125" style="241" customWidth="1"/>
    <col min="8" max="8" width="5.7109375" style="241" customWidth="1"/>
    <col min="9" max="9" width="5.28125" style="241" customWidth="1"/>
    <col min="10" max="10" width="5.7109375" style="241" customWidth="1"/>
    <col min="11" max="11" width="5.28125" style="241" customWidth="1"/>
    <col min="12" max="12" width="5.7109375" style="241" customWidth="1"/>
    <col min="13" max="13" width="5.28125" style="241" customWidth="1"/>
    <col min="14" max="14" width="5.7109375" style="241" customWidth="1"/>
    <col min="15" max="15" width="5.28125" style="241" customWidth="1"/>
    <col min="16" max="16" width="5.7109375" style="241" customWidth="1"/>
    <col min="17" max="18" width="6.140625" style="241" customWidth="1"/>
    <col min="19" max="19" width="5.28125" style="241" customWidth="1"/>
    <col min="20" max="20" width="5.7109375" style="241" customWidth="1"/>
    <col min="21" max="21" width="5.28125" style="241" customWidth="1"/>
    <col min="22" max="22" width="5.7109375" style="241" customWidth="1"/>
    <col min="23" max="23" width="5.28125" style="241" customWidth="1"/>
    <col min="24" max="24" width="5.7109375" style="241" customWidth="1"/>
    <col min="25" max="25" width="5.28125" style="241" customWidth="1"/>
    <col min="26" max="26" width="5.7109375" style="241" customWidth="1"/>
    <col min="27" max="27" width="5.28125" style="241" customWidth="1"/>
    <col min="28" max="28" width="5.7109375" style="241" customWidth="1"/>
    <col min="29" max="29" width="5.28125" style="241" customWidth="1"/>
    <col min="30" max="30" width="5.7109375" style="241" customWidth="1"/>
    <col min="31" max="32" width="6.140625" style="241" customWidth="1"/>
    <col min="33" max="33" width="4.7109375" style="242" customWidth="1"/>
    <col min="34" max="16384" width="9.140625" style="241" customWidth="1"/>
  </cols>
  <sheetData>
    <row r="1" spans="2:14" ht="17.25">
      <c r="B1" s="223" t="s">
        <v>4</v>
      </c>
      <c r="C1" s="246" t="s">
        <v>505</v>
      </c>
      <c r="I1" s="86" t="s">
        <v>5</v>
      </c>
      <c r="J1" s="324"/>
      <c r="K1" s="324"/>
      <c r="L1" s="324"/>
      <c r="M1" s="324"/>
      <c r="N1" s="324"/>
    </row>
    <row r="2" spans="1:33" ht="6" customHeight="1" thickBot="1">
      <c r="A2" s="334"/>
      <c r="B2" s="315"/>
      <c r="C2" s="315"/>
      <c r="D2" s="315"/>
      <c r="E2" s="315"/>
      <c r="F2" s="315"/>
      <c r="G2" s="315"/>
      <c r="H2" s="315"/>
      <c r="I2" s="379"/>
      <c r="J2" s="379"/>
      <c r="K2" s="379"/>
      <c r="L2" s="379"/>
      <c r="M2" s="379"/>
      <c r="N2" s="379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03"/>
    </row>
    <row r="3" spans="1:34" ht="12.75" thickTop="1">
      <c r="A3" s="484"/>
      <c r="B3" s="468"/>
      <c r="C3" s="470" t="s">
        <v>335</v>
      </c>
      <c r="D3" s="471"/>
      <c r="E3" s="466" t="s">
        <v>6</v>
      </c>
      <c r="F3" s="433"/>
      <c r="G3" s="466"/>
      <c r="H3" s="433"/>
      <c r="I3" s="466"/>
      <c r="J3" s="433"/>
      <c r="K3" s="466" t="s">
        <v>7</v>
      </c>
      <c r="L3" s="433"/>
      <c r="M3" s="466"/>
      <c r="N3" s="433"/>
      <c r="O3" s="466"/>
      <c r="P3" s="433"/>
      <c r="Q3" s="466" t="s">
        <v>408</v>
      </c>
      <c r="R3" s="433"/>
      <c r="S3" s="466" t="s">
        <v>7</v>
      </c>
      <c r="T3" s="433"/>
      <c r="U3" s="466"/>
      <c r="V3" s="433"/>
      <c r="W3" s="466"/>
      <c r="X3" s="433"/>
      <c r="Y3" s="466"/>
      <c r="Z3" s="433"/>
      <c r="AA3" s="466"/>
      <c r="AB3" s="433"/>
      <c r="AC3" s="466"/>
      <c r="AD3" s="433"/>
      <c r="AE3" s="466" t="s">
        <v>408</v>
      </c>
      <c r="AF3" s="433"/>
      <c r="AG3" s="479"/>
      <c r="AH3" s="455"/>
    </row>
    <row r="4" spans="1:34" ht="12">
      <c r="A4" s="484"/>
      <c r="B4" s="468"/>
      <c r="C4" s="438" t="s">
        <v>409</v>
      </c>
      <c r="D4" s="437"/>
      <c r="E4" s="438" t="s">
        <v>410</v>
      </c>
      <c r="F4" s="437"/>
      <c r="G4" s="438" t="s">
        <v>411</v>
      </c>
      <c r="H4" s="437"/>
      <c r="I4" s="438" t="s">
        <v>412</v>
      </c>
      <c r="J4" s="437"/>
      <c r="K4" s="438" t="s">
        <v>413</v>
      </c>
      <c r="L4" s="437"/>
      <c r="M4" s="438" t="s">
        <v>414</v>
      </c>
      <c r="N4" s="437"/>
      <c r="O4" s="438" t="s">
        <v>415</v>
      </c>
      <c r="P4" s="437"/>
      <c r="Q4" s="438" t="s">
        <v>416</v>
      </c>
      <c r="R4" s="437"/>
      <c r="S4" s="438" t="s">
        <v>417</v>
      </c>
      <c r="T4" s="437"/>
      <c r="U4" s="438" t="s">
        <v>418</v>
      </c>
      <c r="V4" s="437"/>
      <c r="W4" s="438" t="s">
        <v>419</v>
      </c>
      <c r="X4" s="437"/>
      <c r="Y4" s="438" t="s">
        <v>420</v>
      </c>
      <c r="Z4" s="437"/>
      <c r="AA4" s="438" t="s">
        <v>421</v>
      </c>
      <c r="AB4" s="437"/>
      <c r="AC4" s="438" t="s">
        <v>422</v>
      </c>
      <c r="AD4" s="437"/>
      <c r="AE4" s="438" t="s">
        <v>423</v>
      </c>
      <c r="AF4" s="437"/>
      <c r="AG4" s="479"/>
      <c r="AH4" s="455"/>
    </row>
    <row r="5" spans="1:34" ht="12">
      <c r="A5" s="473"/>
      <c r="B5" s="474"/>
      <c r="C5" s="438" t="s">
        <v>299</v>
      </c>
      <c r="D5" s="464" t="s">
        <v>300</v>
      </c>
      <c r="E5" s="438" t="s">
        <v>299</v>
      </c>
      <c r="F5" s="464" t="s">
        <v>300</v>
      </c>
      <c r="G5" s="438" t="s">
        <v>299</v>
      </c>
      <c r="H5" s="464" t="s">
        <v>300</v>
      </c>
      <c r="I5" s="438" t="s">
        <v>299</v>
      </c>
      <c r="J5" s="464" t="s">
        <v>300</v>
      </c>
      <c r="K5" s="438" t="s">
        <v>299</v>
      </c>
      <c r="L5" s="464" t="s">
        <v>300</v>
      </c>
      <c r="M5" s="438" t="s">
        <v>299</v>
      </c>
      <c r="N5" s="464" t="s">
        <v>300</v>
      </c>
      <c r="O5" s="438" t="s">
        <v>299</v>
      </c>
      <c r="P5" s="464" t="s">
        <v>300</v>
      </c>
      <c r="Q5" s="438" t="s">
        <v>299</v>
      </c>
      <c r="R5" s="464" t="s">
        <v>300</v>
      </c>
      <c r="S5" s="459" t="s">
        <v>299</v>
      </c>
      <c r="T5" s="437" t="s">
        <v>300</v>
      </c>
      <c r="U5" s="438" t="s">
        <v>299</v>
      </c>
      <c r="V5" s="464" t="s">
        <v>300</v>
      </c>
      <c r="W5" s="438" t="s">
        <v>299</v>
      </c>
      <c r="X5" s="464" t="s">
        <v>300</v>
      </c>
      <c r="Y5" s="438" t="s">
        <v>299</v>
      </c>
      <c r="Z5" s="464" t="s">
        <v>300</v>
      </c>
      <c r="AA5" s="438" t="s">
        <v>299</v>
      </c>
      <c r="AB5" s="464" t="s">
        <v>300</v>
      </c>
      <c r="AC5" s="438" t="s">
        <v>299</v>
      </c>
      <c r="AD5" s="464" t="s">
        <v>300</v>
      </c>
      <c r="AE5" s="459" t="s">
        <v>299</v>
      </c>
      <c r="AF5" s="437" t="s">
        <v>300</v>
      </c>
      <c r="AG5" s="481"/>
      <c r="AH5" s="455"/>
    </row>
    <row r="6" spans="2:33" ht="3.75" customHeigh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1"/>
      <c r="AG6" s="104"/>
    </row>
    <row r="7" spans="2:32" ht="12">
      <c r="B7" s="18" t="s">
        <v>335</v>
      </c>
      <c r="C7" s="42">
        <v>8632</v>
      </c>
      <c r="D7" s="42">
        <v>13967</v>
      </c>
      <c r="E7" s="42">
        <v>718</v>
      </c>
      <c r="F7" s="42">
        <v>1154</v>
      </c>
      <c r="G7" s="42">
        <v>703</v>
      </c>
      <c r="H7" s="42">
        <v>1224</v>
      </c>
      <c r="I7" s="42">
        <v>681</v>
      </c>
      <c r="J7" s="42">
        <v>1173</v>
      </c>
      <c r="K7" s="42">
        <v>707</v>
      </c>
      <c r="L7" s="42">
        <v>1286</v>
      </c>
      <c r="M7" s="42">
        <v>668</v>
      </c>
      <c r="N7" s="42">
        <v>1115</v>
      </c>
      <c r="O7" s="42">
        <v>756</v>
      </c>
      <c r="P7" s="42">
        <v>1237</v>
      </c>
      <c r="Q7" s="42">
        <v>4233</v>
      </c>
      <c r="R7" s="42">
        <v>7189</v>
      </c>
      <c r="S7" s="42">
        <v>649</v>
      </c>
      <c r="T7" s="43">
        <v>1137</v>
      </c>
      <c r="U7" s="43">
        <v>727</v>
      </c>
      <c r="V7" s="42">
        <v>1208</v>
      </c>
      <c r="W7" s="42">
        <v>771</v>
      </c>
      <c r="X7" s="42">
        <v>1130</v>
      </c>
      <c r="Y7" s="42">
        <v>729</v>
      </c>
      <c r="Z7" s="42">
        <v>1053</v>
      </c>
      <c r="AA7" s="42">
        <v>756</v>
      </c>
      <c r="AB7" s="42">
        <v>1170</v>
      </c>
      <c r="AC7" s="42">
        <v>767</v>
      </c>
      <c r="AD7" s="42">
        <v>1080</v>
      </c>
      <c r="AE7" s="42">
        <v>4399</v>
      </c>
      <c r="AF7" s="44">
        <v>6778</v>
      </c>
    </row>
    <row r="8" spans="2:32" ht="9.75" customHeight="1">
      <c r="B8" s="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4"/>
    </row>
    <row r="9" spans="2:32" ht="12">
      <c r="B9" s="18" t="s">
        <v>328</v>
      </c>
      <c r="C9" s="42">
        <v>7086</v>
      </c>
      <c r="D9" s="42">
        <v>10455</v>
      </c>
      <c r="E9" s="42">
        <v>581</v>
      </c>
      <c r="F9" s="42">
        <v>872</v>
      </c>
      <c r="G9" s="42">
        <v>568</v>
      </c>
      <c r="H9" s="42">
        <v>931</v>
      </c>
      <c r="I9" s="42">
        <v>538</v>
      </c>
      <c r="J9" s="42">
        <v>859</v>
      </c>
      <c r="K9" s="42">
        <v>579</v>
      </c>
      <c r="L9" s="42">
        <v>987</v>
      </c>
      <c r="M9" s="42">
        <v>561</v>
      </c>
      <c r="N9" s="42">
        <v>825</v>
      </c>
      <c r="O9" s="42">
        <v>620</v>
      </c>
      <c r="P9" s="42">
        <v>925</v>
      </c>
      <c r="Q9" s="42">
        <v>3447</v>
      </c>
      <c r="R9" s="42">
        <v>5399</v>
      </c>
      <c r="S9" s="42">
        <v>540</v>
      </c>
      <c r="T9" s="42">
        <v>822</v>
      </c>
      <c r="U9" s="42">
        <v>589</v>
      </c>
      <c r="V9" s="42">
        <v>902</v>
      </c>
      <c r="W9" s="42">
        <v>633</v>
      </c>
      <c r="X9" s="42">
        <v>830</v>
      </c>
      <c r="Y9" s="42">
        <v>615</v>
      </c>
      <c r="Z9" s="42">
        <v>778</v>
      </c>
      <c r="AA9" s="42">
        <v>635</v>
      </c>
      <c r="AB9" s="42">
        <v>884</v>
      </c>
      <c r="AC9" s="42">
        <v>627</v>
      </c>
      <c r="AD9" s="42">
        <v>840</v>
      </c>
      <c r="AE9" s="42">
        <v>3639</v>
      </c>
      <c r="AF9" s="44">
        <v>5056</v>
      </c>
    </row>
    <row r="10" spans="2:32" ht="12">
      <c r="B10" s="18" t="s">
        <v>329</v>
      </c>
      <c r="C10" s="42">
        <v>1546</v>
      </c>
      <c r="D10" s="42">
        <v>3512</v>
      </c>
      <c r="E10" s="42">
        <v>137</v>
      </c>
      <c r="F10" s="42">
        <v>282</v>
      </c>
      <c r="G10" s="42">
        <v>135</v>
      </c>
      <c r="H10" s="42">
        <v>293</v>
      </c>
      <c r="I10" s="42">
        <v>143</v>
      </c>
      <c r="J10" s="42">
        <v>314</v>
      </c>
      <c r="K10" s="42">
        <v>128</v>
      </c>
      <c r="L10" s="42">
        <v>299</v>
      </c>
      <c r="M10" s="42">
        <v>107</v>
      </c>
      <c r="N10" s="42">
        <v>290</v>
      </c>
      <c r="O10" s="42">
        <v>136</v>
      </c>
      <c r="P10" s="42">
        <v>312</v>
      </c>
      <c r="Q10" s="42">
        <v>786</v>
      </c>
      <c r="R10" s="42">
        <v>1790</v>
      </c>
      <c r="S10" s="42">
        <v>109</v>
      </c>
      <c r="T10" s="42">
        <v>315</v>
      </c>
      <c r="U10" s="42">
        <v>138</v>
      </c>
      <c r="V10" s="42">
        <v>306</v>
      </c>
      <c r="W10" s="42">
        <v>138</v>
      </c>
      <c r="X10" s="42">
        <v>300</v>
      </c>
      <c r="Y10" s="42">
        <v>114</v>
      </c>
      <c r="Z10" s="42">
        <v>275</v>
      </c>
      <c r="AA10" s="42">
        <v>121</v>
      </c>
      <c r="AB10" s="42">
        <v>286</v>
      </c>
      <c r="AC10" s="42">
        <v>140</v>
      </c>
      <c r="AD10" s="42">
        <v>240</v>
      </c>
      <c r="AE10" s="42">
        <v>760</v>
      </c>
      <c r="AF10" s="44">
        <v>1722</v>
      </c>
    </row>
    <row r="11" spans="2:32" ht="9.75" customHeight="1">
      <c r="B11" s="1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4"/>
    </row>
    <row r="12" spans="2:32" ht="12">
      <c r="B12" s="18" t="s">
        <v>307</v>
      </c>
      <c r="C12" s="42">
        <v>4272</v>
      </c>
      <c r="D12" s="42">
        <v>6103</v>
      </c>
      <c r="E12" s="42">
        <v>343</v>
      </c>
      <c r="F12" s="42">
        <v>486</v>
      </c>
      <c r="G12" s="42">
        <v>345</v>
      </c>
      <c r="H12" s="42">
        <v>526</v>
      </c>
      <c r="I12" s="42">
        <v>321</v>
      </c>
      <c r="J12" s="42">
        <v>516</v>
      </c>
      <c r="K12" s="42">
        <v>366</v>
      </c>
      <c r="L12" s="42">
        <v>619</v>
      </c>
      <c r="M12" s="42">
        <v>355</v>
      </c>
      <c r="N12" s="42">
        <v>486</v>
      </c>
      <c r="O12" s="42">
        <v>378</v>
      </c>
      <c r="P12" s="42">
        <v>536</v>
      </c>
      <c r="Q12" s="42">
        <v>2108</v>
      </c>
      <c r="R12" s="42">
        <v>3169</v>
      </c>
      <c r="S12" s="42">
        <v>312</v>
      </c>
      <c r="T12" s="42">
        <v>503</v>
      </c>
      <c r="U12" s="42">
        <v>353</v>
      </c>
      <c r="V12" s="42">
        <v>530</v>
      </c>
      <c r="W12" s="42">
        <v>367</v>
      </c>
      <c r="X12" s="42">
        <v>512</v>
      </c>
      <c r="Y12" s="42">
        <v>372</v>
      </c>
      <c r="Z12" s="42">
        <v>412</v>
      </c>
      <c r="AA12" s="42">
        <v>399</v>
      </c>
      <c r="AB12" s="42">
        <v>526</v>
      </c>
      <c r="AC12" s="42">
        <v>361</v>
      </c>
      <c r="AD12" s="42">
        <v>451</v>
      </c>
      <c r="AE12" s="42">
        <v>2164</v>
      </c>
      <c r="AF12" s="44">
        <v>2934</v>
      </c>
    </row>
    <row r="13" spans="2:32" ht="12">
      <c r="B13" s="18" t="s">
        <v>308</v>
      </c>
      <c r="C13" s="42">
        <v>583</v>
      </c>
      <c r="D13" s="42">
        <v>1142</v>
      </c>
      <c r="E13" s="42">
        <v>51</v>
      </c>
      <c r="F13" s="42">
        <v>107</v>
      </c>
      <c r="G13" s="42">
        <v>65</v>
      </c>
      <c r="H13" s="42">
        <v>83</v>
      </c>
      <c r="I13" s="42">
        <v>50</v>
      </c>
      <c r="J13" s="42">
        <v>110</v>
      </c>
      <c r="K13" s="42">
        <v>45</v>
      </c>
      <c r="L13" s="42">
        <v>104</v>
      </c>
      <c r="M13" s="42">
        <v>30</v>
      </c>
      <c r="N13" s="42">
        <v>88</v>
      </c>
      <c r="O13" s="42">
        <v>62</v>
      </c>
      <c r="P13" s="42">
        <v>88</v>
      </c>
      <c r="Q13" s="42">
        <v>303</v>
      </c>
      <c r="R13" s="42">
        <v>580</v>
      </c>
      <c r="S13" s="42">
        <v>41</v>
      </c>
      <c r="T13" s="42">
        <v>86</v>
      </c>
      <c r="U13" s="42">
        <v>50</v>
      </c>
      <c r="V13" s="42">
        <v>105</v>
      </c>
      <c r="W13" s="42">
        <v>41</v>
      </c>
      <c r="X13" s="42">
        <v>93</v>
      </c>
      <c r="Y13" s="42">
        <v>54</v>
      </c>
      <c r="Z13" s="42">
        <v>96</v>
      </c>
      <c r="AA13" s="42">
        <v>40</v>
      </c>
      <c r="AB13" s="42">
        <v>95</v>
      </c>
      <c r="AC13" s="42">
        <v>54</v>
      </c>
      <c r="AD13" s="42">
        <v>87</v>
      </c>
      <c r="AE13" s="42">
        <v>280</v>
      </c>
      <c r="AF13" s="44">
        <v>562</v>
      </c>
    </row>
    <row r="14" spans="2:32" ht="12">
      <c r="B14" s="18" t="s">
        <v>309</v>
      </c>
      <c r="C14" s="42">
        <v>1681</v>
      </c>
      <c r="D14" s="42">
        <v>2884</v>
      </c>
      <c r="E14" s="42">
        <v>149</v>
      </c>
      <c r="F14" s="42">
        <v>234</v>
      </c>
      <c r="G14" s="42">
        <v>136</v>
      </c>
      <c r="H14" s="42">
        <v>260</v>
      </c>
      <c r="I14" s="42">
        <v>117</v>
      </c>
      <c r="J14" s="42">
        <v>243</v>
      </c>
      <c r="K14" s="42">
        <v>123</v>
      </c>
      <c r="L14" s="42">
        <v>238</v>
      </c>
      <c r="M14" s="42">
        <v>112</v>
      </c>
      <c r="N14" s="42">
        <v>223</v>
      </c>
      <c r="O14" s="42">
        <v>147</v>
      </c>
      <c r="P14" s="42">
        <v>278</v>
      </c>
      <c r="Q14" s="42">
        <v>784</v>
      </c>
      <c r="R14" s="42">
        <v>1476</v>
      </c>
      <c r="S14" s="42">
        <v>134</v>
      </c>
      <c r="T14" s="42">
        <v>250</v>
      </c>
      <c r="U14" s="42">
        <v>147</v>
      </c>
      <c r="V14" s="42">
        <v>257</v>
      </c>
      <c r="W14" s="42">
        <v>180</v>
      </c>
      <c r="X14" s="42">
        <v>217</v>
      </c>
      <c r="Y14" s="42">
        <v>143</v>
      </c>
      <c r="Z14" s="42">
        <v>226</v>
      </c>
      <c r="AA14" s="42">
        <v>142</v>
      </c>
      <c r="AB14" s="42">
        <v>223</v>
      </c>
      <c r="AC14" s="42">
        <v>151</v>
      </c>
      <c r="AD14" s="42">
        <v>235</v>
      </c>
      <c r="AE14" s="42">
        <v>897</v>
      </c>
      <c r="AF14" s="44">
        <v>1408</v>
      </c>
    </row>
    <row r="15" spans="2:32" ht="12">
      <c r="B15" s="18" t="s">
        <v>310</v>
      </c>
      <c r="C15" s="42">
        <v>2096</v>
      </c>
      <c r="D15" s="42">
        <v>3838</v>
      </c>
      <c r="E15" s="42">
        <v>175</v>
      </c>
      <c r="F15" s="42">
        <v>327</v>
      </c>
      <c r="G15" s="42">
        <v>157</v>
      </c>
      <c r="H15" s="42">
        <v>355</v>
      </c>
      <c r="I15" s="42">
        <v>193</v>
      </c>
      <c r="J15" s="42">
        <v>304</v>
      </c>
      <c r="K15" s="42">
        <v>173</v>
      </c>
      <c r="L15" s="42">
        <v>325</v>
      </c>
      <c r="M15" s="42">
        <v>171</v>
      </c>
      <c r="N15" s="42">
        <v>318</v>
      </c>
      <c r="O15" s="42">
        <v>169</v>
      </c>
      <c r="P15" s="42">
        <v>335</v>
      </c>
      <c r="Q15" s="42">
        <v>1038</v>
      </c>
      <c r="R15" s="42">
        <v>1964</v>
      </c>
      <c r="S15" s="42">
        <v>162</v>
      </c>
      <c r="T15" s="42">
        <v>298</v>
      </c>
      <c r="U15" s="42">
        <v>177</v>
      </c>
      <c r="V15" s="42">
        <v>316</v>
      </c>
      <c r="W15" s="42">
        <v>183</v>
      </c>
      <c r="X15" s="42">
        <v>308</v>
      </c>
      <c r="Y15" s="42">
        <v>160</v>
      </c>
      <c r="Z15" s="42">
        <v>319</v>
      </c>
      <c r="AA15" s="42">
        <v>175</v>
      </c>
      <c r="AB15" s="42">
        <v>326</v>
      </c>
      <c r="AC15" s="42">
        <v>201</v>
      </c>
      <c r="AD15" s="42">
        <v>307</v>
      </c>
      <c r="AE15" s="42">
        <v>1058</v>
      </c>
      <c r="AF15" s="44">
        <v>1874</v>
      </c>
    </row>
    <row r="16" spans="2:32" ht="9.75" customHeight="1">
      <c r="B16" s="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4"/>
    </row>
    <row r="17" spans="1:33" ht="12">
      <c r="A17" s="104">
        <v>201</v>
      </c>
      <c r="B17" s="2" t="s">
        <v>336</v>
      </c>
      <c r="C17" s="42">
        <v>2055</v>
      </c>
      <c r="D17" s="42">
        <v>2423</v>
      </c>
      <c r="E17" s="42">
        <v>178</v>
      </c>
      <c r="F17" s="42">
        <v>195</v>
      </c>
      <c r="G17" s="42">
        <v>174</v>
      </c>
      <c r="H17" s="42">
        <v>195</v>
      </c>
      <c r="I17" s="42">
        <v>158</v>
      </c>
      <c r="J17" s="42">
        <v>200</v>
      </c>
      <c r="K17" s="42">
        <v>189</v>
      </c>
      <c r="L17" s="42">
        <v>237</v>
      </c>
      <c r="M17" s="42">
        <v>158</v>
      </c>
      <c r="N17" s="42">
        <v>185</v>
      </c>
      <c r="O17" s="42">
        <v>195</v>
      </c>
      <c r="P17" s="42">
        <v>214</v>
      </c>
      <c r="Q17" s="42">
        <v>1052</v>
      </c>
      <c r="R17" s="42">
        <v>1226</v>
      </c>
      <c r="S17" s="42">
        <v>140</v>
      </c>
      <c r="T17" s="42">
        <v>210</v>
      </c>
      <c r="U17" s="42">
        <v>168</v>
      </c>
      <c r="V17" s="42">
        <v>199</v>
      </c>
      <c r="W17" s="42">
        <v>173</v>
      </c>
      <c r="X17" s="42">
        <v>215</v>
      </c>
      <c r="Y17" s="42">
        <v>166</v>
      </c>
      <c r="Z17" s="42">
        <v>177</v>
      </c>
      <c r="AA17" s="42">
        <v>183</v>
      </c>
      <c r="AB17" s="42">
        <v>218</v>
      </c>
      <c r="AC17" s="42">
        <v>173</v>
      </c>
      <c r="AD17" s="42">
        <v>178</v>
      </c>
      <c r="AE17" s="42">
        <v>1003</v>
      </c>
      <c r="AF17" s="44">
        <v>1197</v>
      </c>
      <c r="AG17" s="7">
        <v>201</v>
      </c>
    </row>
    <row r="18" spans="1:33" ht="12">
      <c r="A18" s="104">
        <v>202</v>
      </c>
      <c r="B18" s="2" t="s">
        <v>337</v>
      </c>
      <c r="C18" s="42">
        <v>703</v>
      </c>
      <c r="D18" s="42">
        <v>993</v>
      </c>
      <c r="E18" s="42">
        <v>67</v>
      </c>
      <c r="F18" s="42">
        <v>88</v>
      </c>
      <c r="G18" s="42">
        <v>54</v>
      </c>
      <c r="H18" s="42">
        <v>88</v>
      </c>
      <c r="I18" s="42">
        <v>41</v>
      </c>
      <c r="J18" s="42">
        <v>83</v>
      </c>
      <c r="K18" s="42">
        <v>52</v>
      </c>
      <c r="L18" s="42">
        <v>78</v>
      </c>
      <c r="M18" s="42">
        <v>58</v>
      </c>
      <c r="N18" s="42">
        <v>72</v>
      </c>
      <c r="O18" s="42">
        <v>52</v>
      </c>
      <c r="P18" s="42">
        <v>113</v>
      </c>
      <c r="Q18" s="42">
        <v>324</v>
      </c>
      <c r="R18" s="42">
        <v>522</v>
      </c>
      <c r="S18" s="42">
        <v>49</v>
      </c>
      <c r="T18" s="42">
        <v>82</v>
      </c>
      <c r="U18" s="42">
        <v>62</v>
      </c>
      <c r="V18" s="42">
        <v>85</v>
      </c>
      <c r="W18" s="42">
        <v>72</v>
      </c>
      <c r="X18" s="42">
        <v>68</v>
      </c>
      <c r="Y18" s="42">
        <v>70</v>
      </c>
      <c r="Z18" s="42">
        <v>77</v>
      </c>
      <c r="AA18" s="42">
        <v>63</v>
      </c>
      <c r="AB18" s="42">
        <v>73</v>
      </c>
      <c r="AC18" s="42">
        <v>63</v>
      </c>
      <c r="AD18" s="42">
        <v>86</v>
      </c>
      <c r="AE18" s="42">
        <v>379</v>
      </c>
      <c r="AF18" s="44">
        <v>471</v>
      </c>
      <c r="AG18" s="7">
        <v>202</v>
      </c>
    </row>
    <row r="19" spans="1:33" ht="12">
      <c r="A19" s="104">
        <v>203</v>
      </c>
      <c r="B19" s="2" t="s">
        <v>338</v>
      </c>
      <c r="C19" s="42">
        <v>1008</v>
      </c>
      <c r="D19" s="42">
        <v>1745</v>
      </c>
      <c r="E19" s="42">
        <v>79</v>
      </c>
      <c r="F19" s="42">
        <v>156</v>
      </c>
      <c r="G19" s="42">
        <v>79</v>
      </c>
      <c r="H19" s="42">
        <v>161</v>
      </c>
      <c r="I19" s="42">
        <v>85</v>
      </c>
      <c r="J19" s="42">
        <v>142</v>
      </c>
      <c r="K19" s="42">
        <v>96</v>
      </c>
      <c r="L19" s="42">
        <v>158</v>
      </c>
      <c r="M19" s="42">
        <v>80</v>
      </c>
      <c r="N19" s="42">
        <v>137</v>
      </c>
      <c r="O19" s="42">
        <v>72</v>
      </c>
      <c r="P19" s="42">
        <v>156</v>
      </c>
      <c r="Q19" s="42">
        <v>491</v>
      </c>
      <c r="R19" s="42">
        <v>910</v>
      </c>
      <c r="S19" s="42">
        <v>78</v>
      </c>
      <c r="T19" s="42">
        <v>111</v>
      </c>
      <c r="U19" s="42">
        <v>83</v>
      </c>
      <c r="V19" s="42">
        <v>154</v>
      </c>
      <c r="W19" s="42">
        <v>102</v>
      </c>
      <c r="X19" s="42">
        <v>134</v>
      </c>
      <c r="Y19" s="42">
        <v>74</v>
      </c>
      <c r="Z19" s="42">
        <v>140</v>
      </c>
      <c r="AA19" s="42">
        <v>82</v>
      </c>
      <c r="AB19" s="42">
        <v>156</v>
      </c>
      <c r="AC19" s="42">
        <v>98</v>
      </c>
      <c r="AD19" s="42">
        <v>140</v>
      </c>
      <c r="AE19" s="42">
        <v>517</v>
      </c>
      <c r="AF19" s="44">
        <v>835</v>
      </c>
      <c r="AG19" s="7">
        <v>203</v>
      </c>
    </row>
    <row r="20" spans="1:33" ht="12">
      <c r="A20" s="104">
        <v>204</v>
      </c>
      <c r="B20" s="2" t="s">
        <v>339</v>
      </c>
      <c r="C20" s="42">
        <v>788</v>
      </c>
      <c r="D20" s="42">
        <v>1421</v>
      </c>
      <c r="E20" s="42">
        <v>66</v>
      </c>
      <c r="F20" s="42">
        <v>123</v>
      </c>
      <c r="G20" s="42">
        <v>59</v>
      </c>
      <c r="H20" s="42">
        <v>128</v>
      </c>
      <c r="I20" s="42">
        <v>80</v>
      </c>
      <c r="J20" s="42">
        <v>106</v>
      </c>
      <c r="K20" s="42">
        <v>51</v>
      </c>
      <c r="L20" s="42">
        <v>124</v>
      </c>
      <c r="M20" s="42">
        <v>69</v>
      </c>
      <c r="N20" s="42">
        <v>131</v>
      </c>
      <c r="O20" s="42">
        <v>72</v>
      </c>
      <c r="P20" s="42">
        <v>114</v>
      </c>
      <c r="Q20" s="42">
        <v>397</v>
      </c>
      <c r="R20" s="42">
        <v>726</v>
      </c>
      <c r="S20" s="42">
        <v>63</v>
      </c>
      <c r="T20" s="42">
        <v>118</v>
      </c>
      <c r="U20" s="42">
        <v>64</v>
      </c>
      <c r="V20" s="42">
        <v>110</v>
      </c>
      <c r="W20" s="42">
        <v>55</v>
      </c>
      <c r="X20" s="42">
        <v>118</v>
      </c>
      <c r="Y20" s="42">
        <v>68</v>
      </c>
      <c r="Z20" s="42">
        <v>121</v>
      </c>
      <c r="AA20" s="42">
        <v>68</v>
      </c>
      <c r="AB20" s="42">
        <v>110</v>
      </c>
      <c r="AC20" s="42">
        <v>73</v>
      </c>
      <c r="AD20" s="42">
        <v>118</v>
      </c>
      <c r="AE20" s="42">
        <v>391</v>
      </c>
      <c r="AF20" s="44">
        <v>695</v>
      </c>
      <c r="AG20" s="7">
        <v>204</v>
      </c>
    </row>
    <row r="21" spans="1:33" ht="12">
      <c r="A21" s="104">
        <v>205</v>
      </c>
      <c r="B21" s="2" t="s">
        <v>340</v>
      </c>
      <c r="C21" s="42">
        <v>316</v>
      </c>
      <c r="D21" s="42">
        <v>424</v>
      </c>
      <c r="E21" s="42">
        <v>27</v>
      </c>
      <c r="F21" s="42">
        <v>47</v>
      </c>
      <c r="G21" s="42">
        <v>38</v>
      </c>
      <c r="H21" s="42">
        <v>32</v>
      </c>
      <c r="I21" s="42">
        <v>27</v>
      </c>
      <c r="J21" s="42">
        <v>38</v>
      </c>
      <c r="K21" s="42">
        <v>23</v>
      </c>
      <c r="L21" s="42">
        <v>38</v>
      </c>
      <c r="M21" s="42">
        <v>20</v>
      </c>
      <c r="N21" s="42">
        <v>34</v>
      </c>
      <c r="O21" s="42">
        <v>33</v>
      </c>
      <c r="P21" s="42">
        <v>31</v>
      </c>
      <c r="Q21" s="42">
        <v>168</v>
      </c>
      <c r="R21" s="42">
        <v>220</v>
      </c>
      <c r="S21" s="42">
        <v>27</v>
      </c>
      <c r="T21" s="42">
        <v>27</v>
      </c>
      <c r="U21" s="42">
        <v>31</v>
      </c>
      <c r="V21" s="42">
        <v>44</v>
      </c>
      <c r="W21" s="42">
        <v>16</v>
      </c>
      <c r="X21" s="42">
        <v>23</v>
      </c>
      <c r="Y21" s="42">
        <v>27</v>
      </c>
      <c r="Z21" s="42">
        <v>29</v>
      </c>
      <c r="AA21" s="42">
        <v>20</v>
      </c>
      <c r="AB21" s="42">
        <v>35</v>
      </c>
      <c r="AC21" s="42">
        <v>27</v>
      </c>
      <c r="AD21" s="42">
        <v>46</v>
      </c>
      <c r="AE21" s="42">
        <v>148</v>
      </c>
      <c r="AF21" s="44">
        <v>204</v>
      </c>
      <c r="AG21" s="7">
        <v>205</v>
      </c>
    </row>
    <row r="22" spans="1:33" ht="12">
      <c r="A22" s="104">
        <v>206</v>
      </c>
      <c r="B22" s="2" t="s">
        <v>341</v>
      </c>
      <c r="C22" s="42">
        <v>340</v>
      </c>
      <c r="D22" s="42">
        <v>443</v>
      </c>
      <c r="E22" s="42">
        <v>22</v>
      </c>
      <c r="F22" s="42">
        <v>39</v>
      </c>
      <c r="G22" s="42">
        <v>21</v>
      </c>
      <c r="H22" s="42">
        <v>46</v>
      </c>
      <c r="I22" s="42">
        <v>25</v>
      </c>
      <c r="J22" s="42">
        <v>32</v>
      </c>
      <c r="K22" s="42">
        <v>24</v>
      </c>
      <c r="L22" s="42">
        <v>40</v>
      </c>
      <c r="M22" s="42">
        <v>30</v>
      </c>
      <c r="N22" s="42">
        <v>28</v>
      </c>
      <c r="O22" s="42">
        <v>36</v>
      </c>
      <c r="P22" s="42">
        <v>36</v>
      </c>
      <c r="Q22" s="42">
        <v>158</v>
      </c>
      <c r="R22" s="42">
        <v>221</v>
      </c>
      <c r="S22" s="42">
        <v>25</v>
      </c>
      <c r="T22" s="42">
        <v>45</v>
      </c>
      <c r="U22" s="42">
        <v>24</v>
      </c>
      <c r="V22" s="42">
        <v>46</v>
      </c>
      <c r="W22" s="42">
        <v>34</v>
      </c>
      <c r="X22" s="42">
        <v>36</v>
      </c>
      <c r="Y22" s="42">
        <v>38</v>
      </c>
      <c r="Z22" s="42">
        <v>28</v>
      </c>
      <c r="AA22" s="42">
        <v>31</v>
      </c>
      <c r="AB22" s="42">
        <v>30</v>
      </c>
      <c r="AC22" s="42">
        <v>30</v>
      </c>
      <c r="AD22" s="42">
        <v>37</v>
      </c>
      <c r="AE22" s="42">
        <v>182</v>
      </c>
      <c r="AF22" s="44">
        <v>222</v>
      </c>
      <c r="AG22" s="7">
        <v>206</v>
      </c>
    </row>
    <row r="23" spans="1:33" ht="12">
      <c r="A23" s="104">
        <v>207</v>
      </c>
      <c r="B23" s="2" t="s">
        <v>342</v>
      </c>
      <c r="C23" s="42">
        <v>183</v>
      </c>
      <c r="D23" s="42">
        <v>472</v>
      </c>
      <c r="E23" s="42">
        <v>15</v>
      </c>
      <c r="F23" s="42">
        <v>43</v>
      </c>
      <c r="G23" s="42">
        <v>8</v>
      </c>
      <c r="H23" s="42">
        <v>51</v>
      </c>
      <c r="I23" s="42">
        <v>9</v>
      </c>
      <c r="J23" s="42">
        <v>40</v>
      </c>
      <c r="K23" s="42">
        <v>14</v>
      </c>
      <c r="L23" s="42">
        <v>42</v>
      </c>
      <c r="M23" s="42">
        <v>16</v>
      </c>
      <c r="N23" s="42">
        <v>40</v>
      </c>
      <c r="O23" s="42">
        <v>11</v>
      </c>
      <c r="P23" s="42">
        <v>40</v>
      </c>
      <c r="Q23" s="42">
        <v>73</v>
      </c>
      <c r="R23" s="42">
        <v>256</v>
      </c>
      <c r="S23" s="42">
        <v>18</v>
      </c>
      <c r="T23" s="42">
        <v>37</v>
      </c>
      <c r="U23" s="42">
        <v>14</v>
      </c>
      <c r="V23" s="42">
        <v>44</v>
      </c>
      <c r="W23" s="42">
        <v>23</v>
      </c>
      <c r="X23" s="42">
        <v>35</v>
      </c>
      <c r="Y23" s="42">
        <v>22</v>
      </c>
      <c r="Z23" s="42">
        <v>32</v>
      </c>
      <c r="AA23" s="42">
        <v>16</v>
      </c>
      <c r="AB23" s="42">
        <v>39</v>
      </c>
      <c r="AC23" s="42">
        <v>17</v>
      </c>
      <c r="AD23" s="42">
        <v>29</v>
      </c>
      <c r="AE23" s="42">
        <v>110</v>
      </c>
      <c r="AF23" s="44">
        <v>216</v>
      </c>
      <c r="AG23" s="7">
        <v>207</v>
      </c>
    </row>
    <row r="24" spans="1:33" ht="12">
      <c r="A24" s="104">
        <v>208</v>
      </c>
      <c r="B24" s="2" t="s">
        <v>343</v>
      </c>
      <c r="C24" s="42">
        <v>152</v>
      </c>
      <c r="D24" s="42">
        <v>376</v>
      </c>
      <c r="E24" s="42">
        <v>11</v>
      </c>
      <c r="F24" s="42">
        <v>24</v>
      </c>
      <c r="G24" s="42">
        <v>12</v>
      </c>
      <c r="H24" s="42">
        <v>29</v>
      </c>
      <c r="I24" s="42">
        <v>15</v>
      </c>
      <c r="J24" s="42">
        <v>32</v>
      </c>
      <c r="K24" s="42">
        <v>10</v>
      </c>
      <c r="L24" s="42">
        <v>46</v>
      </c>
      <c r="M24" s="42">
        <v>14</v>
      </c>
      <c r="N24" s="42">
        <v>27</v>
      </c>
      <c r="O24" s="42">
        <v>9</v>
      </c>
      <c r="P24" s="42">
        <v>32</v>
      </c>
      <c r="Q24" s="42">
        <v>71</v>
      </c>
      <c r="R24" s="42">
        <v>190</v>
      </c>
      <c r="S24" s="42">
        <v>8</v>
      </c>
      <c r="T24" s="42">
        <v>29</v>
      </c>
      <c r="U24" s="42">
        <v>12</v>
      </c>
      <c r="V24" s="42">
        <v>30</v>
      </c>
      <c r="W24" s="42">
        <v>18</v>
      </c>
      <c r="X24" s="42">
        <v>35</v>
      </c>
      <c r="Y24" s="42">
        <v>14</v>
      </c>
      <c r="Z24" s="42">
        <v>25</v>
      </c>
      <c r="AA24" s="42">
        <v>13</v>
      </c>
      <c r="AB24" s="42">
        <v>39</v>
      </c>
      <c r="AC24" s="42">
        <v>16</v>
      </c>
      <c r="AD24" s="42">
        <v>28</v>
      </c>
      <c r="AE24" s="42">
        <v>81</v>
      </c>
      <c r="AF24" s="44">
        <v>186</v>
      </c>
      <c r="AG24" s="7">
        <v>208</v>
      </c>
    </row>
    <row r="25" spans="1:33" ht="12">
      <c r="A25" s="104">
        <v>209</v>
      </c>
      <c r="B25" s="2" t="s">
        <v>344</v>
      </c>
      <c r="C25" s="42">
        <v>212</v>
      </c>
      <c r="D25" s="42">
        <v>406</v>
      </c>
      <c r="E25" s="42">
        <v>20</v>
      </c>
      <c r="F25" s="42">
        <v>28</v>
      </c>
      <c r="G25" s="42">
        <v>16</v>
      </c>
      <c r="H25" s="42">
        <v>34</v>
      </c>
      <c r="I25" s="42">
        <v>12</v>
      </c>
      <c r="J25" s="42">
        <v>34</v>
      </c>
      <c r="K25" s="42">
        <v>13</v>
      </c>
      <c r="L25" s="42">
        <v>41</v>
      </c>
      <c r="M25" s="42">
        <v>11</v>
      </c>
      <c r="N25" s="42">
        <v>31</v>
      </c>
      <c r="O25" s="42">
        <v>23</v>
      </c>
      <c r="P25" s="42">
        <v>40</v>
      </c>
      <c r="Q25" s="42">
        <v>95</v>
      </c>
      <c r="R25" s="42">
        <v>208</v>
      </c>
      <c r="S25" s="42">
        <v>22</v>
      </c>
      <c r="T25" s="42">
        <v>30</v>
      </c>
      <c r="U25" s="42">
        <v>19</v>
      </c>
      <c r="V25" s="42">
        <v>39</v>
      </c>
      <c r="W25" s="42">
        <v>23</v>
      </c>
      <c r="X25" s="42">
        <v>25</v>
      </c>
      <c r="Y25" s="42">
        <v>12</v>
      </c>
      <c r="Z25" s="42">
        <v>28</v>
      </c>
      <c r="AA25" s="42">
        <v>21</v>
      </c>
      <c r="AB25" s="42">
        <v>33</v>
      </c>
      <c r="AC25" s="42">
        <v>20</v>
      </c>
      <c r="AD25" s="42">
        <v>43</v>
      </c>
      <c r="AE25" s="42">
        <v>117</v>
      </c>
      <c r="AF25" s="44">
        <v>198</v>
      </c>
      <c r="AG25" s="7">
        <v>209</v>
      </c>
    </row>
    <row r="26" spans="1:33" ht="12">
      <c r="A26" s="104">
        <v>210</v>
      </c>
      <c r="B26" s="2" t="s">
        <v>345</v>
      </c>
      <c r="C26" s="42">
        <v>540</v>
      </c>
      <c r="D26" s="42">
        <v>594</v>
      </c>
      <c r="E26" s="42">
        <v>33</v>
      </c>
      <c r="F26" s="42">
        <v>37</v>
      </c>
      <c r="G26" s="42">
        <v>46</v>
      </c>
      <c r="H26" s="42">
        <v>63</v>
      </c>
      <c r="I26" s="42">
        <v>33</v>
      </c>
      <c r="J26" s="42">
        <v>52</v>
      </c>
      <c r="K26" s="42">
        <v>48</v>
      </c>
      <c r="L26" s="42">
        <v>73</v>
      </c>
      <c r="M26" s="42">
        <v>44</v>
      </c>
      <c r="N26" s="42">
        <v>46</v>
      </c>
      <c r="O26" s="42">
        <v>37</v>
      </c>
      <c r="P26" s="42">
        <v>61</v>
      </c>
      <c r="Q26" s="42">
        <v>241</v>
      </c>
      <c r="R26" s="42">
        <v>332</v>
      </c>
      <c r="S26" s="42">
        <v>48</v>
      </c>
      <c r="T26" s="42">
        <v>43</v>
      </c>
      <c r="U26" s="42">
        <v>50</v>
      </c>
      <c r="V26" s="42">
        <v>50</v>
      </c>
      <c r="W26" s="42">
        <v>46</v>
      </c>
      <c r="X26" s="42">
        <v>51</v>
      </c>
      <c r="Y26" s="42">
        <v>53</v>
      </c>
      <c r="Z26" s="42">
        <v>33</v>
      </c>
      <c r="AA26" s="42">
        <v>58</v>
      </c>
      <c r="AB26" s="42">
        <v>42</v>
      </c>
      <c r="AC26" s="42">
        <v>44</v>
      </c>
      <c r="AD26" s="42">
        <v>43</v>
      </c>
      <c r="AE26" s="42">
        <v>299</v>
      </c>
      <c r="AF26" s="44">
        <v>262</v>
      </c>
      <c r="AG26" s="7">
        <v>210</v>
      </c>
    </row>
    <row r="27" spans="1:33" ht="12">
      <c r="A27" s="104">
        <v>211</v>
      </c>
      <c r="B27" s="2" t="s">
        <v>346</v>
      </c>
      <c r="C27" s="42">
        <v>422</v>
      </c>
      <c r="D27" s="42">
        <v>449</v>
      </c>
      <c r="E27" s="42">
        <v>31</v>
      </c>
      <c r="F27" s="42">
        <v>37</v>
      </c>
      <c r="G27" s="42">
        <v>30</v>
      </c>
      <c r="H27" s="42">
        <v>27</v>
      </c>
      <c r="I27" s="42">
        <v>28</v>
      </c>
      <c r="J27" s="42">
        <v>52</v>
      </c>
      <c r="K27" s="42">
        <v>32</v>
      </c>
      <c r="L27" s="42">
        <v>42</v>
      </c>
      <c r="M27" s="42">
        <v>39</v>
      </c>
      <c r="N27" s="42">
        <v>31</v>
      </c>
      <c r="O27" s="42">
        <v>39</v>
      </c>
      <c r="P27" s="42">
        <v>40</v>
      </c>
      <c r="Q27" s="42">
        <v>199</v>
      </c>
      <c r="R27" s="42">
        <v>229</v>
      </c>
      <c r="S27" s="42">
        <v>33</v>
      </c>
      <c r="T27" s="42">
        <v>38</v>
      </c>
      <c r="U27" s="42">
        <v>42</v>
      </c>
      <c r="V27" s="42">
        <v>45</v>
      </c>
      <c r="W27" s="42">
        <v>30</v>
      </c>
      <c r="X27" s="42">
        <v>32</v>
      </c>
      <c r="Y27" s="42">
        <v>40</v>
      </c>
      <c r="Z27" s="42">
        <v>32</v>
      </c>
      <c r="AA27" s="42">
        <v>43</v>
      </c>
      <c r="AB27" s="42">
        <v>42</v>
      </c>
      <c r="AC27" s="42">
        <v>35</v>
      </c>
      <c r="AD27" s="42">
        <v>31</v>
      </c>
      <c r="AE27" s="42">
        <v>223</v>
      </c>
      <c r="AF27" s="44">
        <v>220</v>
      </c>
      <c r="AG27" s="7">
        <v>211</v>
      </c>
    </row>
    <row r="28" spans="1:33" ht="12">
      <c r="A28" s="104">
        <v>212</v>
      </c>
      <c r="B28" s="2" t="s">
        <v>347</v>
      </c>
      <c r="C28" s="42">
        <v>114</v>
      </c>
      <c r="D28" s="42">
        <v>287</v>
      </c>
      <c r="E28" s="42">
        <v>13</v>
      </c>
      <c r="F28" s="42">
        <v>21</v>
      </c>
      <c r="G28" s="42">
        <v>10</v>
      </c>
      <c r="H28" s="42">
        <v>38</v>
      </c>
      <c r="I28" s="42">
        <v>6</v>
      </c>
      <c r="J28" s="42">
        <v>20</v>
      </c>
      <c r="K28" s="42">
        <v>6</v>
      </c>
      <c r="L28" s="42">
        <v>34</v>
      </c>
      <c r="M28" s="42">
        <v>9</v>
      </c>
      <c r="N28" s="42">
        <v>23</v>
      </c>
      <c r="O28" s="42">
        <v>11</v>
      </c>
      <c r="P28" s="42">
        <v>25</v>
      </c>
      <c r="Q28" s="42">
        <v>55</v>
      </c>
      <c r="R28" s="42">
        <v>161</v>
      </c>
      <c r="S28" s="42">
        <v>7</v>
      </c>
      <c r="T28" s="42">
        <v>15</v>
      </c>
      <c r="U28" s="42">
        <v>2</v>
      </c>
      <c r="V28" s="42">
        <v>22</v>
      </c>
      <c r="W28" s="42">
        <v>11</v>
      </c>
      <c r="X28" s="42">
        <v>21</v>
      </c>
      <c r="Y28" s="42">
        <v>11</v>
      </c>
      <c r="Z28" s="42">
        <v>15</v>
      </c>
      <c r="AA28" s="42">
        <v>17</v>
      </c>
      <c r="AB28" s="42">
        <v>24</v>
      </c>
      <c r="AC28" s="42">
        <v>11</v>
      </c>
      <c r="AD28" s="42">
        <v>29</v>
      </c>
      <c r="AE28" s="42">
        <v>59</v>
      </c>
      <c r="AF28" s="44">
        <v>126</v>
      </c>
      <c r="AG28" s="7">
        <v>212</v>
      </c>
    </row>
    <row r="29" spans="1:33" ht="12" customHeight="1">
      <c r="A29" s="104">
        <v>213</v>
      </c>
      <c r="B29" s="2" t="s">
        <v>348</v>
      </c>
      <c r="C29" s="42">
        <v>253</v>
      </c>
      <c r="D29" s="42">
        <v>422</v>
      </c>
      <c r="E29" s="42">
        <v>19</v>
      </c>
      <c r="F29" s="42">
        <v>34</v>
      </c>
      <c r="G29" s="42">
        <v>21</v>
      </c>
      <c r="H29" s="42">
        <v>39</v>
      </c>
      <c r="I29" s="42">
        <v>19</v>
      </c>
      <c r="J29" s="42">
        <v>28</v>
      </c>
      <c r="K29" s="42">
        <v>21</v>
      </c>
      <c r="L29" s="42">
        <v>34</v>
      </c>
      <c r="M29" s="42">
        <v>13</v>
      </c>
      <c r="N29" s="42">
        <v>40</v>
      </c>
      <c r="O29" s="42">
        <v>30</v>
      </c>
      <c r="P29" s="42">
        <v>23</v>
      </c>
      <c r="Q29" s="42">
        <v>123</v>
      </c>
      <c r="R29" s="42">
        <v>198</v>
      </c>
      <c r="S29" s="42">
        <v>22</v>
      </c>
      <c r="T29" s="42">
        <v>37</v>
      </c>
      <c r="U29" s="42">
        <v>18</v>
      </c>
      <c r="V29" s="42">
        <v>34</v>
      </c>
      <c r="W29" s="42">
        <v>30</v>
      </c>
      <c r="X29" s="42">
        <v>37</v>
      </c>
      <c r="Y29" s="42">
        <v>20</v>
      </c>
      <c r="Z29" s="42">
        <v>41</v>
      </c>
      <c r="AA29" s="42">
        <v>20</v>
      </c>
      <c r="AB29" s="42">
        <v>43</v>
      </c>
      <c r="AC29" s="42">
        <v>20</v>
      </c>
      <c r="AD29" s="42">
        <v>32</v>
      </c>
      <c r="AE29" s="42">
        <v>130</v>
      </c>
      <c r="AF29" s="44">
        <v>224</v>
      </c>
      <c r="AG29" s="7">
        <v>213</v>
      </c>
    </row>
    <row r="30" spans="1:33" ht="9.75" customHeight="1">
      <c r="A30" s="104"/>
      <c r="B30" s="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4"/>
      <c r="AG30" s="7"/>
    </row>
    <row r="31" spans="1:33" ht="12">
      <c r="A31" s="104">
        <v>301</v>
      </c>
      <c r="B31" s="2" t="s">
        <v>349</v>
      </c>
      <c r="C31" s="42">
        <v>92</v>
      </c>
      <c r="D31" s="42">
        <v>180</v>
      </c>
      <c r="E31" s="42">
        <v>7</v>
      </c>
      <c r="F31" s="42">
        <v>20</v>
      </c>
      <c r="G31" s="42">
        <v>10</v>
      </c>
      <c r="H31" s="42">
        <v>12</v>
      </c>
      <c r="I31" s="42">
        <v>6</v>
      </c>
      <c r="J31" s="42">
        <v>12</v>
      </c>
      <c r="K31" s="42">
        <v>16</v>
      </c>
      <c r="L31" s="42">
        <v>23</v>
      </c>
      <c r="M31" s="42">
        <v>12</v>
      </c>
      <c r="N31" s="42">
        <v>22</v>
      </c>
      <c r="O31" s="42">
        <v>6</v>
      </c>
      <c r="P31" s="42">
        <v>20</v>
      </c>
      <c r="Q31" s="42">
        <v>57</v>
      </c>
      <c r="R31" s="42">
        <v>109</v>
      </c>
      <c r="S31" s="42">
        <v>5</v>
      </c>
      <c r="T31" s="42">
        <v>14</v>
      </c>
      <c r="U31" s="42">
        <v>5</v>
      </c>
      <c r="V31" s="42">
        <v>10</v>
      </c>
      <c r="W31" s="42">
        <v>7</v>
      </c>
      <c r="X31" s="42">
        <v>14</v>
      </c>
      <c r="Y31" s="42">
        <v>4</v>
      </c>
      <c r="Z31" s="42">
        <v>8</v>
      </c>
      <c r="AA31" s="42">
        <v>6</v>
      </c>
      <c r="AB31" s="42">
        <v>12</v>
      </c>
      <c r="AC31" s="42">
        <v>8</v>
      </c>
      <c r="AD31" s="42">
        <v>13</v>
      </c>
      <c r="AE31" s="42">
        <v>35</v>
      </c>
      <c r="AF31" s="44">
        <v>71</v>
      </c>
      <c r="AG31" s="7">
        <v>301</v>
      </c>
    </row>
    <row r="32" spans="1:33" ht="12">
      <c r="A32" s="104">
        <v>302</v>
      </c>
      <c r="B32" s="2" t="s">
        <v>350</v>
      </c>
      <c r="C32" s="42">
        <v>60</v>
      </c>
      <c r="D32" s="42">
        <v>138</v>
      </c>
      <c r="E32" s="42">
        <v>7</v>
      </c>
      <c r="F32" s="42">
        <v>11</v>
      </c>
      <c r="G32" s="42">
        <v>5</v>
      </c>
      <c r="H32" s="42">
        <v>13</v>
      </c>
      <c r="I32" s="42">
        <v>4</v>
      </c>
      <c r="J32" s="42">
        <v>12</v>
      </c>
      <c r="K32" s="42">
        <v>4</v>
      </c>
      <c r="L32" s="42">
        <v>10</v>
      </c>
      <c r="M32" s="42">
        <v>4</v>
      </c>
      <c r="N32" s="42">
        <v>11</v>
      </c>
      <c r="O32" s="42">
        <v>5</v>
      </c>
      <c r="P32" s="42">
        <v>14</v>
      </c>
      <c r="Q32" s="42">
        <v>29</v>
      </c>
      <c r="R32" s="42">
        <v>71</v>
      </c>
      <c r="S32" s="42">
        <v>7</v>
      </c>
      <c r="T32" s="42">
        <v>5</v>
      </c>
      <c r="U32" s="42">
        <v>5</v>
      </c>
      <c r="V32" s="42">
        <v>11</v>
      </c>
      <c r="W32" s="42">
        <v>3</v>
      </c>
      <c r="X32" s="42">
        <v>10</v>
      </c>
      <c r="Y32" s="42">
        <v>4</v>
      </c>
      <c r="Z32" s="42">
        <v>14</v>
      </c>
      <c r="AA32" s="42">
        <v>5</v>
      </c>
      <c r="AB32" s="42">
        <v>11</v>
      </c>
      <c r="AC32" s="42">
        <v>7</v>
      </c>
      <c r="AD32" s="42">
        <v>16</v>
      </c>
      <c r="AE32" s="42">
        <v>31</v>
      </c>
      <c r="AF32" s="44">
        <v>67</v>
      </c>
      <c r="AG32" s="7">
        <v>302</v>
      </c>
    </row>
    <row r="33" spans="1:33" ht="12">
      <c r="A33" s="104">
        <v>321</v>
      </c>
      <c r="B33" s="2" t="s">
        <v>351</v>
      </c>
      <c r="C33" s="42">
        <v>130</v>
      </c>
      <c r="D33" s="42">
        <v>248</v>
      </c>
      <c r="E33" s="42">
        <v>9</v>
      </c>
      <c r="F33" s="42">
        <v>18</v>
      </c>
      <c r="G33" s="42">
        <v>12</v>
      </c>
      <c r="H33" s="42">
        <v>24</v>
      </c>
      <c r="I33" s="42">
        <v>21</v>
      </c>
      <c r="J33" s="42">
        <v>24</v>
      </c>
      <c r="K33" s="42">
        <v>12</v>
      </c>
      <c r="L33" s="42">
        <v>21</v>
      </c>
      <c r="M33" s="42">
        <v>9</v>
      </c>
      <c r="N33" s="42">
        <v>24</v>
      </c>
      <c r="O33" s="42">
        <v>9</v>
      </c>
      <c r="P33" s="42">
        <v>18</v>
      </c>
      <c r="Q33" s="42">
        <v>72</v>
      </c>
      <c r="R33" s="42">
        <v>129</v>
      </c>
      <c r="S33" s="42">
        <v>8</v>
      </c>
      <c r="T33" s="42">
        <v>22</v>
      </c>
      <c r="U33" s="42">
        <v>10</v>
      </c>
      <c r="V33" s="42">
        <v>25</v>
      </c>
      <c r="W33" s="42">
        <v>6</v>
      </c>
      <c r="X33" s="42">
        <v>15</v>
      </c>
      <c r="Y33" s="42">
        <v>10</v>
      </c>
      <c r="Z33" s="42">
        <v>19</v>
      </c>
      <c r="AA33" s="42">
        <v>15</v>
      </c>
      <c r="AB33" s="42">
        <v>26</v>
      </c>
      <c r="AC33" s="42">
        <v>9</v>
      </c>
      <c r="AD33" s="42">
        <v>12</v>
      </c>
      <c r="AE33" s="42">
        <v>58</v>
      </c>
      <c r="AF33" s="44">
        <v>119</v>
      </c>
      <c r="AG33" s="7">
        <v>321</v>
      </c>
    </row>
    <row r="34" spans="1:33" ht="12">
      <c r="A34" s="104">
        <v>322</v>
      </c>
      <c r="B34" s="2" t="s">
        <v>352</v>
      </c>
      <c r="C34" s="42">
        <v>30</v>
      </c>
      <c r="D34" s="42">
        <v>96</v>
      </c>
      <c r="E34" s="42">
        <v>4</v>
      </c>
      <c r="F34" s="42">
        <v>8</v>
      </c>
      <c r="G34" s="42">
        <v>4</v>
      </c>
      <c r="H34" s="42">
        <v>4</v>
      </c>
      <c r="I34" s="42">
        <v>3</v>
      </c>
      <c r="J34" s="42">
        <v>6</v>
      </c>
      <c r="K34" s="42">
        <v>1</v>
      </c>
      <c r="L34" s="42">
        <v>11</v>
      </c>
      <c r="M34" s="42">
        <v>2</v>
      </c>
      <c r="N34" s="42">
        <v>11</v>
      </c>
      <c r="O34" s="42">
        <v>2</v>
      </c>
      <c r="P34" s="42">
        <v>4</v>
      </c>
      <c r="Q34" s="42">
        <v>16</v>
      </c>
      <c r="R34" s="42">
        <v>44</v>
      </c>
      <c r="S34" s="42">
        <v>3</v>
      </c>
      <c r="T34" s="42">
        <v>4</v>
      </c>
      <c r="U34" s="42">
        <v>6</v>
      </c>
      <c r="V34" s="42">
        <v>9</v>
      </c>
      <c r="W34" s="42">
        <v>1</v>
      </c>
      <c r="X34" s="42">
        <v>13</v>
      </c>
      <c r="Y34" s="42">
        <v>1</v>
      </c>
      <c r="Z34" s="42">
        <v>6</v>
      </c>
      <c r="AA34" s="42">
        <v>1</v>
      </c>
      <c r="AB34" s="42">
        <v>9</v>
      </c>
      <c r="AC34" s="42">
        <v>2</v>
      </c>
      <c r="AD34" s="42">
        <v>11</v>
      </c>
      <c r="AE34" s="42">
        <v>14</v>
      </c>
      <c r="AF34" s="44">
        <v>52</v>
      </c>
      <c r="AG34" s="7">
        <v>322</v>
      </c>
    </row>
    <row r="35" spans="1:33" ht="12">
      <c r="A35" s="104">
        <v>323</v>
      </c>
      <c r="B35" s="2" t="s">
        <v>353</v>
      </c>
      <c r="C35" s="42">
        <v>38</v>
      </c>
      <c r="D35" s="42">
        <v>121</v>
      </c>
      <c r="E35" s="42">
        <v>5</v>
      </c>
      <c r="F35" s="42">
        <v>7</v>
      </c>
      <c r="G35" s="42">
        <v>2</v>
      </c>
      <c r="H35" s="42">
        <v>8</v>
      </c>
      <c r="I35" s="42">
        <v>3</v>
      </c>
      <c r="J35" s="42">
        <v>13</v>
      </c>
      <c r="K35" s="42">
        <v>3</v>
      </c>
      <c r="L35" s="42">
        <v>8</v>
      </c>
      <c r="M35" s="42">
        <v>5</v>
      </c>
      <c r="N35" s="42">
        <v>13</v>
      </c>
      <c r="O35" s="42">
        <v>4</v>
      </c>
      <c r="P35" s="42">
        <v>10</v>
      </c>
      <c r="Q35" s="42">
        <v>22</v>
      </c>
      <c r="R35" s="42">
        <v>59</v>
      </c>
      <c r="S35" s="42">
        <v>2</v>
      </c>
      <c r="T35" s="42">
        <v>14</v>
      </c>
      <c r="U35" s="42">
        <v>3</v>
      </c>
      <c r="V35" s="42">
        <v>11</v>
      </c>
      <c r="W35" s="42">
        <v>3</v>
      </c>
      <c r="X35" s="42">
        <v>8</v>
      </c>
      <c r="Y35" s="42">
        <v>4</v>
      </c>
      <c r="Z35" s="42">
        <v>8</v>
      </c>
      <c r="AA35" s="42">
        <v>2</v>
      </c>
      <c r="AB35" s="42">
        <v>15</v>
      </c>
      <c r="AC35" s="42">
        <v>2</v>
      </c>
      <c r="AD35" s="42">
        <v>6</v>
      </c>
      <c r="AE35" s="42">
        <v>16</v>
      </c>
      <c r="AF35" s="44">
        <v>62</v>
      </c>
      <c r="AG35" s="7">
        <v>323</v>
      </c>
    </row>
    <row r="36" spans="1:33" ht="12">
      <c r="A36" s="104">
        <v>324</v>
      </c>
      <c r="B36" s="2" t="s">
        <v>354</v>
      </c>
      <c r="C36" s="42">
        <v>65</v>
      </c>
      <c r="D36" s="42">
        <v>172</v>
      </c>
      <c r="E36" s="42">
        <v>6</v>
      </c>
      <c r="F36" s="42">
        <v>16</v>
      </c>
      <c r="G36" s="42">
        <v>6</v>
      </c>
      <c r="H36" s="42">
        <v>13</v>
      </c>
      <c r="I36" s="42">
        <v>7</v>
      </c>
      <c r="J36" s="42">
        <v>11</v>
      </c>
      <c r="K36" s="42">
        <v>4</v>
      </c>
      <c r="L36" s="42">
        <v>19</v>
      </c>
      <c r="M36" s="42">
        <v>5</v>
      </c>
      <c r="N36" s="42">
        <v>16</v>
      </c>
      <c r="O36" s="42">
        <v>7</v>
      </c>
      <c r="P36" s="42">
        <v>12</v>
      </c>
      <c r="Q36" s="42">
        <v>35</v>
      </c>
      <c r="R36" s="42">
        <v>87</v>
      </c>
      <c r="S36" s="42">
        <v>4</v>
      </c>
      <c r="T36" s="42">
        <v>15</v>
      </c>
      <c r="U36" s="42">
        <v>6</v>
      </c>
      <c r="V36" s="42">
        <v>15</v>
      </c>
      <c r="W36" s="42">
        <v>8</v>
      </c>
      <c r="X36" s="42">
        <v>18</v>
      </c>
      <c r="Y36" s="42">
        <v>2</v>
      </c>
      <c r="Z36" s="42">
        <v>13</v>
      </c>
      <c r="AA36" s="42">
        <v>7</v>
      </c>
      <c r="AB36" s="42">
        <v>12</v>
      </c>
      <c r="AC36" s="42">
        <v>3</v>
      </c>
      <c r="AD36" s="42">
        <v>12</v>
      </c>
      <c r="AE36" s="42">
        <v>30</v>
      </c>
      <c r="AF36" s="44">
        <v>85</v>
      </c>
      <c r="AG36" s="7">
        <v>324</v>
      </c>
    </row>
    <row r="37" spans="1:33" ht="12">
      <c r="A37" s="104">
        <v>341</v>
      </c>
      <c r="B37" s="2" t="s">
        <v>355</v>
      </c>
      <c r="C37" s="42">
        <v>51</v>
      </c>
      <c r="D37" s="42">
        <v>104</v>
      </c>
      <c r="E37" s="42">
        <v>2</v>
      </c>
      <c r="F37" s="42">
        <v>10</v>
      </c>
      <c r="G37" s="42">
        <v>5</v>
      </c>
      <c r="H37" s="42">
        <v>3</v>
      </c>
      <c r="I37" s="42">
        <v>3</v>
      </c>
      <c r="J37" s="42">
        <v>10</v>
      </c>
      <c r="K37" s="42">
        <v>3</v>
      </c>
      <c r="L37" s="42">
        <v>13</v>
      </c>
      <c r="M37" s="42">
        <v>8</v>
      </c>
      <c r="N37" s="42">
        <v>9</v>
      </c>
      <c r="O37" s="42">
        <v>7</v>
      </c>
      <c r="P37" s="42">
        <v>10</v>
      </c>
      <c r="Q37" s="42">
        <v>28</v>
      </c>
      <c r="R37" s="42">
        <v>55</v>
      </c>
      <c r="S37" s="42">
        <v>4</v>
      </c>
      <c r="T37" s="42">
        <v>12</v>
      </c>
      <c r="U37" s="42">
        <v>6</v>
      </c>
      <c r="V37" s="42">
        <v>13</v>
      </c>
      <c r="W37" s="42">
        <v>4</v>
      </c>
      <c r="X37" s="42">
        <v>9</v>
      </c>
      <c r="Y37" s="42">
        <v>3</v>
      </c>
      <c r="Z37" s="42">
        <v>2</v>
      </c>
      <c r="AA37" s="42">
        <v>2</v>
      </c>
      <c r="AB37" s="42">
        <v>7</v>
      </c>
      <c r="AC37" s="42">
        <v>4</v>
      </c>
      <c r="AD37" s="42">
        <v>6</v>
      </c>
      <c r="AE37" s="42">
        <v>23</v>
      </c>
      <c r="AF37" s="44">
        <v>49</v>
      </c>
      <c r="AG37" s="7">
        <v>341</v>
      </c>
    </row>
    <row r="38" spans="1:33" ht="9.75" customHeight="1">
      <c r="A38" s="104"/>
      <c r="B38" s="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4"/>
      <c r="AG38" s="7"/>
    </row>
    <row r="39" spans="1:33" ht="12">
      <c r="A39" s="104">
        <v>361</v>
      </c>
      <c r="B39" s="2" t="s">
        <v>356</v>
      </c>
      <c r="C39" s="42">
        <v>41</v>
      </c>
      <c r="D39" s="42">
        <v>82</v>
      </c>
      <c r="E39" s="42">
        <v>2</v>
      </c>
      <c r="F39" s="42">
        <v>11</v>
      </c>
      <c r="G39" s="42">
        <v>2</v>
      </c>
      <c r="H39" s="42">
        <v>9</v>
      </c>
      <c r="I39" s="42">
        <v>4</v>
      </c>
      <c r="J39" s="42">
        <v>8</v>
      </c>
      <c r="K39" s="42">
        <v>2</v>
      </c>
      <c r="L39" s="42">
        <v>5</v>
      </c>
      <c r="M39" s="42">
        <v>2</v>
      </c>
      <c r="N39" s="42">
        <v>7</v>
      </c>
      <c r="O39" s="42">
        <v>5</v>
      </c>
      <c r="P39" s="42">
        <v>7</v>
      </c>
      <c r="Q39" s="42">
        <v>17</v>
      </c>
      <c r="R39" s="42">
        <v>47</v>
      </c>
      <c r="S39" s="42">
        <v>1</v>
      </c>
      <c r="T39" s="42">
        <v>4</v>
      </c>
      <c r="U39" s="42">
        <v>3</v>
      </c>
      <c r="V39" s="42">
        <v>6</v>
      </c>
      <c r="W39" s="42">
        <v>7</v>
      </c>
      <c r="X39" s="42">
        <v>11</v>
      </c>
      <c r="Y39" s="42">
        <v>5</v>
      </c>
      <c r="Z39" s="42">
        <v>6</v>
      </c>
      <c r="AA39" s="42">
        <v>2</v>
      </c>
      <c r="AB39" s="42">
        <v>4</v>
      </c>
      <c r="AC39" s="42">
        <v>6</v>
      </c>
      <c r="AD39" s="42">
        <v>4</v>
      </c>
      <c r="AE39" s="42">
        <v>24</v>
      </c>
      <c r="AF39" s="44">
        <v>35</v>
      </c>
      <c r="AG39" s="7">
        <v>361</v>
      </c>
    </row>
    <row r="40" spans="1:33" ht="12">
      <c r="A40" s="104">
        <v>362</v>
      </c>
      <c r="B40" s="2" t="s">
        <v>357</v>
      </c>
      <c r="C40" s="42">
        <v>66</v>
      </c>
      <c r="D40" s="42">
        <v>155</v>
      </c>
      <c r="E40" s="42">
        <v>9</v>
      </c>
      <c r="F40" s="42">
        <v>11</v>
      </c>
      <c r="G40" s="42">
        <v>7</v>
      </c>
      <c r="H40" s="42">
        <v>7</v>
      </c>
      <c r="I40" s="42">
        <v>4</v>
      </c>
      <c r="J40" s="42">
        <v>14</v>
      </c>
      <c r="K40" s="42">
        <v>6</v>
      </c>
      <c r="L40" s="42">
        <v>13</v>
      </c>
      <c r="M40" s="42">
        <v>3</v>
      </c>
      <c r="N40" s="42">
        <v>14</v>
      </c>
      <c r="O40" s="42">
        <v>10</v>
      </c>
      <c r="P40" s="42">
        <v>12</v>
      </c>
      <c r="Q40" s="42">
        <v>39</v>
      </c>
      <c r="R40" s="42">
        <v>71</v>
      </c>
      <c r="S40" s="42">
        <v>4</v>
      </c>
      <c r="T40" s="42">
        <v>8</v>
      </c>
      <c r="U40" s="42">
        <v>5</v>
      </c>
      <c r="V40" s="42">
        <v>14</v>
      </c>
      <c r="W40" s="42">
        <v>5</v>
      </c>
      <c r="X40" s="42">
        <v>18</v>
      </c>
      <c r="Y40" s="42">
        <v>1</v>
      </c>
      <c r="Z40" s="42">
        <v>20</v>
      </c>
      <c r="AA40" s="42">
        <v>7</v>
      </c>
      <c r="AB40" s="42">
        <v>15</v>
      </c>
      <c r="AC40" s="42">
        <v>5</v>
      </c>
      <c r="AD40" s="42">
        <v>9</v>
      </c>
      <c r="AE40" s="42">
        <v>27</v>
      </c>
      <c r="AF40" s="44">
        <v>84</v>
      </c>
      <c r="AG40" s="7">
        <v>362</v>
      </c>
    </row>
    <row r="41" spans="1:33" ht="12">
      <c r="A41" s="104">
        <v>363</v>
      </c>
      <c r="B41" s="2" t="s">
        <v>358</v>
      </c>
      <c r="C41" s="42">
        <v>36</v>
      </c>
      <c r="D41" s="42">
        <v>105</v>
      </c>
      <c r="E41" s="42">
        <v>4</v>
      </c>
      <c r="F41" s="42">
        <v>12</v>
      </c>
      <c r="G41" s="42">
        <v>7</v>
      </c>
      <c r="H41" s="42">
        <v>11</v>
      </c>
      <c r="I41" s="42">
        <v>1</v>
      </c>
      <c r="J41" s="42">
        <v>11</v>
      </c>
      <c r="K41" s="42">
        <v>4</v>
      </c>
      <c r="L41" s="42">
        <v>8</v>
      </c>
      <c r="M41" s="42">
        <v>1</v>
      </c>
      <c r="N41" s="42">
        <v>7</v>
      </c>
      <c r="O41" s="42">
        <v>0</v>
      </c>
      <c r="P41" s="42">
        <v>8</v>
      </c>
      <c r="Q41" s="42">
        <v>17</v>
      </c>
      <c r="R41" s="42">
        <v>57</v>
      </c>
      <c r="S41" s="42">
        <v>1</v>
      </c>
      <c r="T41" s="42">
        <v>15</v>
      </c>
      <c r="U41" s="42">
        <v>3</v>
      </c>
      <c r="V41" s="42">
        <v>11</v>
      </c>
      <c r="W41" s="42">
        <v>3</v>
      </c>
      <c r="X41" s="42">
        <v>5</v>
      </c>
      <c r="Y41" s="42">
        <v>7</v>
      </c>
      <c r="Z41" s="42">
        <v>7</v>
      </c>
      <c r="AA41" s="42">
        <v>2</v>
      </c>
      <c r="AB41" s="42">
        <v>7</v>
      </c>
      <c r="AC41" s="42">
        <v>3</v>
      </c>
      <c r="AD41" s="42">
        <v>3</v>
      </c>
      <c r="AE41" s="42">
        <v>19</v>
      </c>
      <c r="AF41" s="44">
        <v>48</v>
      </c>
      <c r="AG41" s="7">
        <v>363</v>
      </c>
    </row>
    <row r="42" spans="1:33" ht="12">
      <c r="A42" s="104">
        <v>364</v>
      </c>
      <c r="B42" s="2" t="s">
        <v>359</v>
      </c>
      <c r="C42" s="42">
        <v>39</v>
      </c>
      <c r="D42" s="42">
        <v>148</v>
      </c>
      <c r="E42" s="42">
        <v>2</v>
      </c>
      <c r="F42" s="42">
        <v>9</v>
      </c>
      <c r="G42" s="42">
        <v>4</v>
      </c>
      <c r="H42" s="42">
        <v>12</v>
      </c>
      <c r="I42" s="42">
        <v>6</v>
      </c>
      <c r="J42" s="42">
        <v>13</v>
      </c>
      <c r="K42" s="42">
        <v>1</v>
      </c>
      <c r="L42" s="42">
        <v>16</v>
      </c>
      <c r="M42" s="42">
        <v>1</v>
      </c>
      <c r="N42" s="42">
        <v>10</v>
      </c>
      <c r="O42" s="42">
        <v>5</v>
      </c>
      <c r="P42" s="42">
        <v>10</v>
      </c>
      <c r="Q42" s="42">
        <v>19</v>
      </c>
      <c r="R42" s="42">
        <v>70</v>
      </c>
      <c r="S42" s="42">
        <v>0</v>
      </c>
      <c r="T42" s="42">
        <v>12</v>
      </c>
      <c r="U42" s="42">
        <v>4</v>
      </c>
      <c r="V42" s="42">
        <v>13</v>
      </c>
      <c r="W42" s="42">
        <v>6</v>
      </c>
      <c r="X42" s="42">
        <v>12</v>
      </c>
      <c r="Y42" s="42">
        <v>7</v>
      </c>
      <c r="Z42" s="42">
        <v>13</v>
      </c>
      <c r="AA42" s="42">
        <v>1</v>
      </c>
      <c r="AB42" s="42">
        <v>14</v>
      </c>
      <c r="AC42" s="42">
        <v>2</v>
      </c>
      <c r="AD42" s="42">
        <v>14</v>
      </c>
      <c r="AE42" s="42">
        <v>20</v>
      </c>
      <c r="AF42" s="44">
        <v>78</v>
      </c>
      <c r="AG42" s="7">
        <v>364</v>
      </c>
    </row>
    <row r="43" spans="1:33" ht="12">
      <c r="A43" s="104">
        <v>365</v>
      </c>
      <c r="B43" s="2" t="s">
        <v>360</v>
      </c>
      <c r="C43" s="42">
        <v>26</v>
      </c>
      <c r="D43" s="42">
        <v>54</v>
      </c>
      <c r="E43" s="42">
        <v>1</v>
      </c>
      <c r="F43" s="42">
        <v>8</v>
      </c>
      <c r="G43" s="42">
        <v>3</v>
      </c>
      <c r="H43" s="42">
        <v>2</v>
      </c>
      <c r="I43" s="42">
        <v>3</v>
      </c>
      <c r="J43" s="42">
        <v>4</v>
      </c>
      <c r="K43" s="42">
        <v>5</v>
      </c>
      <c r="L43" s="42">
        <v>9</v>
      </c>
      <c r="M43" s="42">
        <v>1</v>
      </c>
      <c r="N43" s="42">
        <v>4</v>
      </c>
      <c r="O43" s="42">
        <v>4</v>
      </c>
      <c r="P43" s="42">
        <v>5</v>
      </c>
      <c r="Q43" s="42">
        <v>17</v>
      </c>
      <c r="R43" s="42">
        <v>32</v>
      </c>
      <c r="S43" s="42">
        <v>3</v>
      </c>
      <c r="T43" s="42">
        <v>3</v>
      </c>
      <c r="U43" s="42">
        <v>2</v>
      </c>
      <c r="V43" s="42">
        <v>3</v>
      </c>
      <c r="W43" s="42">
        <v>0</v>
      </c>
      <c r="X43" s="42">
        <v>9</v>
      </c>
      <c r="Y43" s="42">
        <v>1</v>
      </c>
      <c r="Z43" s="42">
        <v>4</v>
      </c>
      <c r="AA43" s="42">
        <v>1</v>
      </c>
      <c r="AB43" s="42">
        <v>2</v>
      </c>
      <c r="AC43" s="42">
        <v>2</v>
      </c>
      <c r="AD43" s="42">
        <v>1</v>
      </c>
      <c r="AE43" s="42">
        <v>9</v>
      </c>
      <c r="AF43" s="44">
        <v>22</v>
      </c>
      <c r="AG43" s="7">
        <v>365</v>
      </c>
    </row>
    <row r="44" spans="1:33" ht="12">
      <c r="A44" s="104">
        <v>366</v>
      </c>
      <c r="B44" s="2" t="s">
        <v>361</v>
      </c>
      <c r="C44" s="42">
        <v>31</v>
      </c>
      <c r="D44" s="42">
        <v>95</v>
      </c>
      <c r="E44" s="42">
        <v>3</v>
      </c>
      <c r="F44" s="42">
        <v>3</v>
      </c>
      <c r="G44" s="42">
        <v>2</v>
      </c>
      <c r="H44" s="42">
        <v>5</v>
      </c>
      <c r="I44" s="42">
        <v>3</v>
      </c>
      <c r="J44" s="42">
        <v>12</v>
      </c>
      <c r="K44" s="42">
        <v>1</v>
      </c>
      <c r="L44" s="42">
        <v>6</v>
      </c>
      <c r="M44" s="42">
        <v>0</v>
      </c>
      <c r="N44" s="42">
        <v>7</v>
      </c>
      <c r="O44" s="42">
        <v>1</v>
      </c>
      <c r="P44" s="42">
        <v>7</v>
      </c>
      <c r="Q44" s="42">
        <v>10</v>
      </c>
      <c r="R44" s="42">
        <v>40</v>
      </c>
      <c r="S44" s="42">
        <v>3</v>
      </c>
      <c r="T44" s="42">
        <v>12</v>
      </c>
      <c r="U44" s="42">
        <v>2</v>
      </c>
      <c r="V44" s="42">
        <v>9</v>
      </c>
      <c r="W44" s="42">
        <v>2</v>
      </c>
      <c r="X44" s="42">
        <v>7</v>
      </c>
      <c r="Y44" s="42">
        <v>3</v>
      </c>
      <c r="Z44" s="42">
        <v>14</v>
      </c>
      <c r="AA44" s="42">
        <v>4</v>
      </c>
      <c r="AB44" s="42">
        <v>6</v>
      </c>
      <c r="AC44" s="42">
        <v>7</v>
      </c>
      <c r="AD44" s="42">
        <v>7</v>
      </c>
      <c r="AE44" s="42">
        <v>21</v>
      </c>
      <c r="AF44" s="44">
        <v>55</v>
      </c>
      <c r="AG44" s="7">
        <v>366</v>
      </c>
    </row>
    <row r="45" spans="1:33" ht="12">
      <c r="A45" s="104">
        <v>367</v>
      </c>
      <c r="B45" s="2" t="s">
        <v>362</v>
      </c>
      <c r="C45" s="42">
        <v>28</v>
      </c>
      <c r="D45" s="42">
        <v>79</v>
      </c>
      <c r="E45" s="42">
        <v>3</v>
      </c>
      <c r="F45" s="42">
        <v>6</v>
      </c>
      <c r="G45" s="42">
        <v>2</v>
      </c>
      <c r="H45" s="42">
        <v>5</v>
      </c>
      <c r="I45" s="42">
        <v>2</v>
      </c>
      <c r="J45" s="42">
        <v>10</v>
      </c>
      <c r="K45" s="42">
        <v>3</v>
      </c>
      <c r="L45" s="42">
        <v>9</v>
      </c>
      <c r="M45" s="42">
        <v>2</v>
      </c>
      <c r="N45" s="42">
        <v>5</v>
      </c>
      <c r="O45" s="42">
        <v>4</v>
      </c>
      <c r="P45" s="42">
        <v>8</v>
      </c>
      <c r="Q45" s="42">
        <v>16</v>
      </c>
      <c r="R45" s="42">
        <v>43</v>
      </c>
      <c r="S45" s="42">
        <v>2</v>
      </c>
      <c r="T45" s="42">
        <v>5</v>
      </c>
      <c r="U45" s="42">
        <v>0</v>
      </c>
      <c r="V45" s="42">
        <v>5</v>
      </c>
      <c r="W45" s="42">
        <v>2</v>
      </c>
      <c r="X45" s="42">
        <v>8</v>
      </c>
      <c r="Y45" s="42">
        <v>3</v>
      </c>
      <c r="Z45" s="42">
        <v>3</v>
      </c>
      <c r="AA45" s="42">
        <v>3</v>
      </c>
      <c r="AB45" s="42">
        <v>12</v>
      </c>
      <c r="AC45" s="42">
        <v>2</v>
      </c>
      <c r="AD45" s="42">
        <v>3</v>
      </c>
      <c r="AE45" s="42">
        <v>12</v>
      </c>
      <c r="AF45" s="44">
        <v>36</v>
      </c>
      <c r="AG45" s="7">
        <v>367</v>
      </c>
    </row>
    <row r="46" spans="1:33" ht="9.75" customHeight="1">
      <c r="A46" s="104"/>
      <c r="B46" s="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4"/>
      <c r="AG46" s="7"/>
    </row>
    <row r="47" spans="1:33" ht="12">
      <c r="A47" s="104">
        <v>381</v>
      </c>
      <c r="B47" s="2" t="s">
        <v>363</v>
      </c>
      <c r="C47" s="42">
        <v>193</v>
      </c>
      <c r="D47" s="42">
        <v>332</v>
      </c>
      <c r="E47" s="42">
        <v>11</v>
      </c>
      <c r="F47" s="42">
        <v>36</v>
      </c>
      <c r="G47" s="42">
        <v>17</v>
      </c>
      <c r="H47" s="42">
        <v>25</v>
      </c>
      <c r="I47" s="42">
        <v>13</v>
      </c>
      <c r="J47" s="42">
        <v>35</v>
      </c>
      <c r="K47" s="42">
        <v>19</v>
      </c>
      <c r="L47" s="42">
        <v>28</v>
      </c>
      <c r="M47" s="42">
        <v>15</v>
      </c>
      <c r="N47" s="42">
        <v>17</v>
      </c>
      <c r="O47" s="42">
        <v>23</v>
      </c>
      <c r="P47" s="42">
        <v>33</v>
      </c>
      <c r="Q47" s="42">
        <v>98</v>
      </c>
      <c r="R47" s="42">
        <v>174</v>
      </c>
      <c r="S47" s="42">
        <v>16</v>
      </c>
      <c r="T47" s="42">
        <v>23</v>
      </c>
      <c r="U47" s="42">
        <v>13</v>
      </c>
      <c r="V47" s="42">
        <v>28</v>
      </c>
      <c r="W47" s="42">
        <v>16</v>
      </c>
      <c r="X47" s="42">
        <v>27</v>
      </c>
      <c r="Y47" s="42">
        <v>18</v>
      </c>
      <c r="Z47" s="42">
        <v>23</v>
      </c>
      <c r="AA47" s="42">
        <v>15</v>
      </c>
      <c r="AB47" s="42">
        <v>27</v>
      </c>
      <c r="AC47" s="42">
        <v>17</v>
      </c>
      <c r="AD47" s="42">
        <v>30</v>
      </c>
      <c r="AE47" s="42">
        <v>95</v>
      </c>
      <c r="AF47" s="44">
        <v>158</v>
      </c>
      <c r="AG47" s="7">
        <v>381</v>
      </c>
    </row>
    <row r="48" spans="1:33" ht="12">
      <c r="A48" s="104">
        <v>382</v>
      </c>
      <c r="B48" s="2" t="s">
        <v>364</v>
      </c>
      <c r="C48" s="42">
        <v>105</v>
      </c>
      <c r="D48" s="42">
        <v>250</v>
      </c>
      <c r="E48" s="42">
        <v>6</v>
      </c>
      <c r="F48" s="42">
        <v>17</v>
      </c>
      <c r="G48" s="42">
        <v>6</v>
      </c>
      <c r="H48" s="42">
        <v>24</v>
      </c>
      <c r="I48" s="42">
        <v>10</v>
      </c>
      <c r="J48" s="42">
        <v>20</v>
      </c>
      <c r="K48" s="42">
        <v>7</v>
      </c>
      <c r="L48" s="42">
        <v>20</v>
      </c>
      <c r="M48" s="42">
        <v>7</v>
      </c>
      <c r="N48" s="42">
        <v>19</v>
      </c>
      <c r="O48" s="42">
        <v>7</v>
      </c>
      <c r="P48" s="42">
        <v>22</v>
      </c>
      <c r="Q48" s="42">
        <v>43</v>
      </c>
      <c r="R48" s="42">
        <v>122</v>
      </c>
      <c r="S48" s="42">
        <v>6</v>
      </c>
      <c r="T48" s="42">
        <v>25</v>
      </c>
      <c r="U48" s="42">
        <v>9</v>
      </c>
      <c r="V48" s="42">
        <v>26</v>
      </c>
      <c r="W48" s="42">
        <v>18</v>
      </c>
      <c r="X48" s="42">
        <v>20</v>
      </c>
      <c r="Y48" s="42">
        <v>10</v>
      </c>
      <c r="Z48" s="42">
        <v>20</v>
      </c>
      <c r="AA48" s="42">
        <v>6</v>
      </c>
      <c r="AB48" s="42">
        <v>20</v>
      </c>
      <c r="AC48" s="42">
        <v>13</v>
      </c>
      <c r="AD48" s="42">
        <v>17</v>
      </c>
      <c r="AE48" s="42">
        <v>62</v>
      </c>
      <c r="AF48" s="44">
        <v>128</v>
      </c>
      <c r="AG48" s="7">
        <v>382</v>
      </c>
    </row>
    <row r="49" spans="1:33" ht="12">
      <c r="A49" s="104">
        <v>401</v>
      </c>
      <c r="B49" s="2" t="s">
        <v>365</v>
      </c>
      <c r="C49" s="42">
        <v>63</v>
      </c>
      <c r="D49" s="42">
        <v>146</v>
      </c>
      <c r="E49" s="42">
        <v>8</v>
      </c>
      <c r="F49" s="42">
        <v>6</v>
      </c>
      <c r="G49" s="42">
        <v>9</v>
      </c>
      <c r="H49" s="42">
        <v>17</v>
      </c>
      <c r="I49" s="42">
        <v>4</v>
      </c>
      <c r="J49" s="42">
        <v>14</v>
      </c>
      <c r="K49" s="42">
        <v>5</v>
      </c>
      <c r="L49" s="42">
        <v>10</v>
      </c>
      <c r="M49" s="42">
        <v>2</v>
      </c>
      <c r="N49" s="42">
        <v>9</v>
      </c>
      <c r="O49" s="42">
        <v>6</v>
      </c>
      <c r="P49" s="42">
        <v>12</v>
      </c>
      <c r="Q49" s="42">
        <v>34</v>
      </c>
      <c r="R49" s="42">
        <v>68</v>
      </c>
      <c r="S49" s="42">
        <v>8</v>
      </c>
      <c r="T49" s="42">
        <v>17</v>
      </c>
      <c r="U49" s="42">
        <v>6</v>
      </c>
      <c r="V49" s="42">
        <v>13</v>
      </c>
      <c r="W49" s="42">
        <v>7</v>
      </c>
      <c r="X49" s="42">
        <v>16</v>
      </c>
      <c r="Y49" s="42">
        <v>2</v>
      </c>
      <c r="Z49" s="42">
        <v>10</v>
      </c>
      <c r="AA49" s="42">
        <v>4</v>
      </c>
      <c r="AB49" s="42">
        <v>11</v>
      </c>
      <c r="AC49" s="42">
        <v>2</v>
      </c>
      <c r="AD49" s="42">
        <v>11</v>
      </c>
      <c r="AE49" s="42">
        <v>29</v>
      </c>
      <c r="AF49" s="44">
        <v>78</v>
      </c>
      <c r="AG49" s="7">
        <v>401</v>
      </c>
    </row>
    <row r="50" spans="1:33" ht="12">
      <c r="A50" s="104">
        <v>402</v>
      </c>
      <c r="B50" s="2" t="s">
        <v>366</v>
      </c>
      <c r="C50" s="42">
        <v>100</v>
      </c>
      <c r="D50" s="42">
        <v>201</v>
      </c>
      <c r="E50" s="42">
        <v>13</v>
      </c>
      <c r="F50" s="42">
        <v>16</v>
      </c>
      <c r="G50" s="42">
        <v>7</v>
      </c>
      <c r="H50" s="42">
        <v>17</v>
      </c>
      <c r="I50" s="42">
        <v>12</v>
      </c>
      <c r="J50" s="42">
        <v>19</v>
      </c>
      <c r="K50" s="42">
        <v>5</v>
      </c>
      <c r="L50" s="42">
        <v>14</v>
      </c>
      <c r="M50" s="42">
        <v>4</v>
      </c>
      <c r="N50" s="42">
        <v>19</v>
      </c>
      <c r="O50" s="42">
        <v>4</v>
      </c>
      <c r="P50" s="42">
        <v>23</v>
      </c>
      <c r="Q50" s="42">
        <v>45</v>
      </c>
      <c r="R50" s="42">
        <v>108</v>
      </c>
      <c r="S50" s="42">
        <v>7</v>
      </c>
      <c r="T50" s="42">
        <v>19</v>
      </c>
      <c r="U50" s="42">
        <v>13</v>
      </c>
      <c r="V50" s="42">
        <v>17</v>
      </c>
      <c r="W50" s="42">
        <v>9</v>
      </c>
      <c r="X50" s="42">
        <v>16</v>
      </c>
      <c r="Y50" s="42">
        <v>8</v>
      </c>
      <c r="Z50" s="42">
        <v>16</v>
      </c>
      <c r="AA50" s="42">
        <v>8</v>
      </c>
      <c r="AB50" s="42">
        <v>11</v>
      </c>
      <c r="AC50" s="42">
        <v>10</v>
      </c>
      <c r="AD50" s="42">
        <v>14</v>
      </c>
      <c r="AE50" s="42">
        <v>55</v>
      </c>
      <c r="AF50" s="44">
        <v>93</v>
      </c>
      <c r="AG50" s="7">
        <v>402</v>
      </c>
    </row>
    <row r="51" spans="1:33" ht="12">
      <c r="A51" s="104">
        <v>403</v>
      </c>
      <c r="B51" s="2" t="s">
        <v>367</v>
      </c>
      <c r="C51" s="42">
        <v>52</v>
      </c>
      <c r="D51" s="42">
        <v>134</v>
      </c>
      <c r="E51" s="42">
        <v>5</v>
      </c>
      <c r="F51" s="42">
        <v>9</v>
      </c>
      <c r="G51" s="42">
        <v>6</v>
      </c>
      <c r="H51" s="42">
        <v>16</v>
      </c>
      <c r="I51" s="42">
        <v>6</v>
      </c>
      <c r="J51" s="42">
        <v>10</v>
      </c>
      <c r="K51" s="42">
        <v>1</v>
      </c>
      <c r="L51" s="42">
        <v>13</v>
      </c>
      <c r="M51" s="42">
        <v>2</v>
      </c>
      <c r="N51" s="42">
        <v>16</v>
      </c>
      <c r="O51" s="42">
        <v>2</v>
      </c>
      <c r="P51" s="42">
        <v>12</v>
      </c>
      <c r="Q51" s="42">
        <v>22</v>
      </c>
      <c r="R51" s="42">
        <v>76</v>
      </c>
      <c r="S51" s="42">
        <v>4</v>
      </c>
      <c r="T51" s="42">
        <v>17</v>
      </c>
      <c r="U51" s="42">
        <v>7</v>
      </c>
      <c r="V51" s="42">
        <v>15</v>
      </c>
      <c r="W51" s="42">
        <v>5</v>
      </c>
      <c r="X51" s="42">
        <v>8</v>
      </c>
      <c r="Y51" s="42">
        <v>3</v>
      </c>
      <c r="Z51" s="42">
        <v>11</v>
      </c>
      <c r="AA51" s="42">
        <v>5</v>
      </c>
      <c r="AB51" s="42">
        <v>5</v>
      </c>
      <c r="AC51" s="42">
        <v>6</v>
      </c>
      <c r="AD51" s="42">
        <v>2</v>
      </c>
      <c r="AE51" s="42">
        <v>30</v>
      </c>
      <c r="AF51" s="44">
        <v>58</v>
      </c>
      <c r="AG51" s="7">
        <v>403</v>
      </c>
    </row>
    <row r="52" spans="1:33" ht="9.75" customHeight="1">
      <c r="A52" s="104"/>
      <c r="B52" s="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4"/>
      <c r="AG52" s="7"/>
    </row>
    <row r="53" spans="1:33" ht="12">
      <c r="A53" s="104">
        <v>426</v>
      </c>
      <c r="B53" s="2" t="s">
        <v>326</v>
      </c>
      <c r="C53" s="42">
        <v>56</v>
      </c>
      <c r="D53" s="42">
        <v>108</v>
      </c>
      <c r="E53" s="42">
        <v>7</v>
      </c>
      <c r="F53" s="42">
        <v>11</v>
      </c>
      <c r="G53" s="42">
        <v>1</v>
      </c>
      <c r="H53" s="42">
        <v>16</v>
      </c>
      <c r="I53" s="42">
        <v>2</v>
      </c>
      <c r="J53" s="42">
        <v>4</v>
      </c>
      <c r="K53" s="42">
        <v>6</v>
      </c>
      <c r="L53" s="42">
        <v>7</v>
      </c>
      <c r="M53" s="42">
        <v>4</v>
      </c>
      <c r="N53" s="42">
        <v>4</v>
      </c>
      <c r="O53" s="42">
        <v>6</v>
      </c>
      <c r="P53" s="42">
        <v>4</v>
      </c>
      <c r="Q53" s="42">
        <v>26</v>
      </c>
      <c r="R53" s="42">
        <v>46</v>
      </c>
      <c r="S53" s="42">
        <v>3</v>
      </c>
      <c r="T53" s="42">
        <v>13</v>
      </c>
      <c r="U53" s="42">
        <v>8</v>
      </c>
      <c r="V53" s="42">
        <v>6</v>
      </c>
      <c r="W53" s="42">
        <v>5</v>
      </c>
      <c r="X53" s="42">
        <v>9</v>
      </c>
      <c r="Y53" s="42">
        <v>2</v>
      </c>
      <c r="Z53" s="42">
        <v>13</v>
      </c>
      <c r="AA53" s="42">
        <v>7</v>
      </c>
      <c r="AB53" s="42">
        <v>11</v>
      </c>
      <c r="AC53" s="42">
        <v>5</v>
      </c>
      <c r="AD53" s="42">
        <v>10</v>
      </c>
      <c r="AE53" s="42">
        <v>30</v>
      </c>
      <c r="AF53" s="44">
        <v>62</v>
      </c>
      <c r="AG53" s="7">
        <v>426</v>
      </c>
    </row>
    <row r="54" spans="1:33" ht="12">
      <c r="A54" s="104">
        <v>428</v>
      </c>
      <c r="B54" s="2" t="s">
        <v>311</v>
      </c>
      <c r="C54" s="42">
        <v>153</v>
      </c>
      <c r="D54" s="42">
        <v>305</v>
      </c>
      <c r="E54" s="42">
        <v>9</v>
      </c>
      <c r="F54" s="42">
        <v>19</v>
      </c>
      <c r="G54" s="42">
        <v>13</v>
      </c>
      <c r="H54" s="42">
        <v>26</v>
      </c>
      <c r="I54" s="42">
        <v>19</v>
      </c>
      <c r="J54" s="42">
        <v>23</v>
      </c>
      <c r="K54" s="42">
        <v>18</v>
      </c>
      <c r="L54" s="42">
        <v>22</v>
      </c>
      <c r="M54" s="42">
        <v>13</v>
      </c>
      <c r="N54" s="42">
        <v>30</v>
      </c>
      <c r="O54" s="42">
        <v>15</v>
      </c>
      <c r="P54" s="42">
        <v>28</v>
      </c>
      <c r="Q54" s="42">
        <v>87</v>
      </c>
      <c r="R54" s="42">
        <v>148</v>
      </c>
      <c r="S54" s="42">
        <v>9</v>
      </c>
      <c r="T54" s="42">
        <v>35</v>
      </c>
      <c r="U54" s="42">
        <v>12</v>
      </c>
      <c r="V54" s="42">
        <v>24</v>
      </c>
      <c r="W54" s="42">
        <v>13</v>
      </c>
      <c r="X54" s="42">
        <v>21</v>
      </c>
      <c r="Y54" s="42">
        <v>9</v>
      </c>
      <c r="Z54" s="42">
        <v>20</v>
      </c>
      <c r="AA54" s="42">
        <v>10</v>
      </c>
      <c r="AB54" s="42">
        <v>32</v>
      </c>
      <c r="AC54" s="42">
        <v>13</v>
      </c>
      <c r="AD54" s="42">
        <v>25</v>
      </c>
      <c r="AE54" s="42">
        <v>66</v>
      </c>
      <c r="AF54" s="44">
        <v>157</v>
      </c>
      <c r="AG54" s="7">
        <v>428</v>
      </c>
    </row>
    <row r="55" spans="1:33" ht="12" customHeight="1">
      <c r="A55" s="104">
        <v>461</v>
      </c>
      <c r="B55" s="2" t="s">
        <v>368</v>
      </c>
      <c r="C55" s="42">
        <v>91</v>
      </c>
      <c r="D55" s="42">
        <v>259</v>
      </c>
      <c r="E55" s="42">
        <v>14</v>
      </c>
      <c r="F55" s="42">
        <v>18</v>
      </c>
      <c r="G55" s="42">
        <v>5</v>
      </c>
      <c r="H55" s="42">
        <v>24</v>
      </c>
      <c r="I55" s="42">
        <v>7</v>
      </c>
      <c r="J55" s="42">
        <v>29</v>
      </c>
      <c r="K55" s="42">
        <v>2</v>
      </c>
      <c r="L55" s="42">
        <v>14</v>
      </c>
      <c r="M55" s="42">
        <v>5</v>
      </c>
      <c r="N55" s="42">
        <v>16</v>
      </c>
      <c r="O55" s="42">
        <v>4</v>
      </c>
      <c r="P55" s="42">
        <v>33</v>
      </c>
      <c r="Q55" s="42">
        <v>37</v>
      </c>
      <c r="R55" s="42">
        <v>134</v>
      </c>
      <c r="S55" s="42">
        <v>9</v>
      </c>
      <c r="T55" s="42">
        <v>21</v>
      </c>
      <c r="U55" s="42">
        <v>10</v>
      </c>
      <c r="V55" s="42">
        <v>22</v>
      </c>
      <c r="W55" s="42">
        <v>8</v>
      </c>
      <c r="X55" s="42">
        <v>26</v>
      </c>
      <c r="Y55" s="42">
        <v>7</v>
      </c>
      <c r="Z55" s="42">
        <v>25</v>
      </c>
      <c r="AA55" s="42">
        <v>8</v>
      </c>
      <c r="AB55" s="42">
        <v>17</v>
      </c>
      <c r="AC55" s="42">
        <v>12</v>
      </c>
      <c r="AD55" s="42">
        <v>14</v>
      </c>
      <c r="AE55" s="42">
        <v>54</v>
      </c>
      <c r="AF55" s="44">
        <v>125</v>
      </c>
      <c r="AG55" s="7">
        <v>461</v>
      </c>
    </row>
    <row r="56" spans="1:33" ht="3.75" customHeight="1">
      <c r="A56" s="336"/>
      <c r="B56" s="291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291"/>
      <c r="AG56" s="310"/>
    </row>
    <row r="57" spans="2:33" ht="12">
      <c r="B57" s="104"/>
      <c r="AG57" s="103"/>
    </row>
    <row r="58" ht="12">
      <c r="B58" s="104"/>
    </row>
    <row r="59" ht="3.75" customHeight="1"/>
    <row r="71" ht="14.25" customHeight="1"/>
    <row r="72" spans="1:33" ht="13.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73"/>
  <sheetViews>
    <sheetView zoomScaleSheetLayoutView="85" zoomScalePageLayoutView="0" workbookViewId="0" topLeftCell="A1">
      <pane xSplit="2" ySplit="15" topLeftCell="C1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9.140625" defaultRowHeight="12"/>
  <cols>
    <col min="1" max="1" width="3.57421875" style="244" customWidth="1"/>
    <col min="2" max="2" width="8.7109375" style="241" customWidth="1"/>
    <col min="3" max="4" width="6.140625" style="241" customWidth="1"/>
    <col min="5" max="15" width="5.7109375" style="241" customWidth="1"/>
    <col min="16" max="16" width="6.7109375" style="241" customWidth="1"/>
    <col min="17" max="18" width="6.140625" style="241" customWidth="1"/>
    <col min="19" max="30" width="5.421875" style="241" customWidth="1"/>
    <col min="31" max="32" width="6.140625" style="241" customWidth="1"/>
    <col min="33" max="33" width="4.7109375" style="242" customWidth="1"/>
    <col min="34" max="16384" width="9.140625" style="241" customWidth="1"/>
  </cols>
  <sheetData>
    <row r="1" spans="2:18" ht="17.25">
      <c r="B1" s="72" t="s">
        <v>8</v>
      </c>
      <c r="C1" s="246" t="s">
        <v>9</v>
      </c>
      <c r="R1" s="87" t="s">
        <v>5</v>
      </c>
    </row>
    <row r="2" spans="1:33" ht="6" customHeight="1" thickBot="1">
      <c r="A2" s="334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03"/>
    </row>
    <row r="3" spans="1:33" ht="12.75" thickTop="1">
      <c r="A3" s="467"/>
      <c r="B3" s="468"/>
      <c r="C3" s="485" t="s">
        <v>304</v>
      </c>
      <c r="D3" s="486"/>
      <c r="E3" s="485" t="s">
        <v>407</v>
      </c>
      <c r="F3" s="486"/>
      <c r="G3" s="485"/>
      <c r="H3" s="486"/>
      <c r="I3" s="485"/>
      <c r="J3" s="486"/>
      <c r="K3" s="485" t="s">
        <v>7</v>
      </c>
      <c r="L3" s="486"/>
      <c r="M3" s="485"/>
      <c r="N3" s="486"/>
      <c r="O3" s="485"/>
      <c r="P3" s="486"/>
      <c r="Q3" s="487" t="s">
        <v>408</v>
      </c>
      <c r="R3" s="488"/>
      <c r="S3" s="485" t="s">
        <v>7</v>
      </c>
      <c r="T3" s="486"/>
      <c r="U3" s="485"/>
      <c r="V3" s="486"/>
      <c r="W3" s="485"/>
      <c r="X3" s="486"/>
      <c r="Y3" s="485"/>
      <c r="Z3" s="486"/>
      <c r="AA3" s="485"/>
      <c r="AB3" s="486"/>
      <c r="AC3" s="485"/>
      <c r="AD3" s="486"/>
      <c r="AE3" s="485" t="s">
        <v>408</v>
      </c>
      <c r="AF3" s="486"/>
      <c r="AG3" s="479"/>
    </row>
    <row r="4" spans="1:33" ht="12">
      <c r="A4" s="467"/>
      <c r="B4" s="468"/>
      <c r="C4" s="489" t="s">
        <v>409</v>
      </c>
      <c r="D4" s="490"/>
      <c r="E4" s="489" t="s">
        <v>410</v>
      </c>
      <c r="F4" s="490"/>
      <c r="G4" s="489" t="s">
        <v>411</v>
      </c>
      <c r="H4" s="490"/>
      <c r="I4" s="489" t="s">
        <v>412</v>
      </c>
      <c r="J4" s="490"/>
      <c r="K4" s="489" t="s">
        <v>413</v>
      </c>
      <c r="L4" s="490"/>
      <c r="M4" s="489" t="s">
        <v>414</v>
      </c>
      <c r="N4" s="490"/>
      <c r="O4" s="489" t="s">
        <v>415</v>
      </c>
      <c r="P4" s="490"/>
      <c r="Q4" s="489" t="s">
        <v>416</v>
      </c>
      <c r="R4" s="490"/>
      <c r="S4" s="489" t="s">
        <v>417</v>
      </c>
      <c r="T4" s="490"/>
      <c r="U4" s="489" t="s">
        <v>418</v>
      </c>
      <c r="V4" s="490"/>
      <c r="W4" s="489" t="s">
        <v>419</v>
      </c>
      <c r="X4" s="490"/>
      <c r="Y4" s="489" t="s">
        <v>420</v>
      </c>
      <c r="Z4" s="490"/>
      <c r="AA4" s="489" t="s">
        <v>421</v>
      </c>
      <c r="AB4" s="490"/>
      <c r="AC4" s="489" t="s">
        <v>422</v>
      </c>
      <c r="AD4" s="490"/>
      <c r="AE4" s="489" t="s">
        <v>423</v>
      </c>
      <c r="AF4" s="490"/>
      <c r="AG4" s="479"/>
    </row>
    <row r="5" spans="1:33" ht="12">
      <c r="A5" s="473"/>
      <c r="B5" s="474"/>
      <c r="C5" s="489" t="s">
        <v>305</v>
      </c>
      <c r="D5" s="491" t="s">
        <v>306</v>
      </c>
      <c r="E5" s="489" t="s">
        <v>305</v>
      </c>
      <c r="F5" s="491" t="s">
        <v>306</v>
      </c>
      <c r="G5" s="489" t="s">
        <v>305</v>
      </c>
      <c r="H5" s="491" t="s">
        <v>306</v>
      </c>
      <c r="I5" s="489" t="s">
        <v>305</v>
      </c>
      <c r="J5" s="491" t="s">
        <v>306</v>
      </c>
      <c r="K5" s="489" t="s">
        <v>305</v>
      </c>
      <c r="L5" s="491" t="s">
        <v>306</v>
      </c>
      <c r="M5" s="489" t="s">
        <v>305</v>
      </c>
      <c r="N5" s="491" t="s">
        <v>306</v>
      </c>
      <c r="O5" s="489" t="s">
        <v>305</v>
      </c>
      <c r="P5" s="491" t="s">
        <v>306</v>
      </c>
      <c r="Q5" s="489" t="s">
        <v>305</v>
      </c>
      <c r="R5" s="491" t="s">
        <v>306</v>
      </c>
      <c r="S5" s="489" t="s">
        <v>305</v>
      </c>
      <c r="T5" s="491" t="s">
        <v>306</v>
      </c>
      <c r="U5" s="489" t="s">
        <v>305</v>
      </c>
      <c r="V5" s="491" t="s">
        <v>306</v>
      </c>
      <c r="W5" s="489" t="s">
        <v>305</v>
      </c>
      <c r="X5" s="491" t="s">
        <v>306</v>
      </c>
      <c r="Y5" s="492" t="s">
        <v>305</v>
      </c>
      <c r="Z5" s="490" t="s">
        <v>306</v>
      </c>
      <c r="AA5" s="489" t="s">
        <v>305</v>
      </c>
      <c r="AB5" s="491" t="s">
        <v>306</v>
      </c>
      <c r="AC5" s="489" t="s">
        <v>305</v>
      </c>
      <c r="AD5" s="491" t="s">
        <v>306</v>
      </c>
      <c r="AE5" s="489" t="s">
        <v>305</v>
      </c>
      <c r="AF5" s="491" t="s">
        <v>306</v>
      </c>
      <c r="AG5" s="481"/>
    </row>
    <row r="6" spans="1:33" ht="3.75" customHeight="1">
      <c r="A6" s="245"/>
      <c r="B6" s="39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2"/>
      <c r="AG6" s="104"/>
    </row>
    <row r="7" spans="2:32" ht="12">
      <c r="B7" s="18" t="s">
        <v>335</v>
      </c>
      <c r="C7" s="93">
        <v>30927</v>
      </c>
      <c r="D7" s="93">
        <v>34496</v>
      </c>
      <c r="E7" s="93">
        <v>2297</v>
      </c>
      <c r="F7" s="93">
        <v>2248</v>
      </c>
      <c r="G7" s="93">
        <v>1868</v>
      </c>
      <c r="H7" s="93">
        <v>1969</v>
      </c>
      <c r="I7" s="93">
        <v>1856</v>
      </c>
      <c r="J7" s="93">
        <v>1845</v>
      </c>
      <c r="K7" s="93">
        <v>1484</v>
      </c>
      <c r="L7" s="93">
        <v>1595</v>
      </c>
      <c r="M7" s="93">
        <v>1658</v>
      </c>
      <c r="N7" s="93">
        <v>1802</v>
      </c>
      <c r="O7" s="93">
        <v>6098</v>
      </c>
      <c r="P7" s="93">
        <v>8780</v>
      </c>
      <c r="Q7" s="93">
        <v>15261</v>
      </c>
      <c r="R7" s="93">
        <v>18239</v>
      </c>
      <c r="S7" s="93">
        <v>5992</v>
      </c>
      <c r="T7" s="93">
        <v>6372</v>
      </c>
      <c r="U7" s="93">
        <v>1814</v>
      </c>
      <c r="V7" s="93">
        <v>1882</v>
      </c>
      <c r="W7" s="93">
        <v>1707</v>
      </c>
      <c r="X7" s="93">
        <v>1821</v>
      </c>
      <c r="Y7" s="93">
        <v>2012</v>
      </c>
      <c r="Z7" s="93">
        <v>2066</v>
      </c>
      <c r="AA7" s="93">
        <v>2108</v>
      </c>
      <c r="AB7" s="93">
        <v>2002</v>
      </c>
      <c r="AC7" s="93">
        <v>2033</v>
      </c>
      <c r="AD7" s="93">
        <v>2114</v>
      </c>
      <c r="AE7" s="93">
        <v>15666</v>
      </c>
      <c r="AF7" s="94">
        <v>16257</v>
      </c>
    </row>
    <row r="8" spans="2:32" ht="9.75" customHeight="1">
      <c r="B8" s="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4"/>
    </row>
    <row r="9" spans="2:32" ht="12">
      <c r="B9" s="18" t="s">
        <v>328</v>
      </c>
      <c r="C9" s="93">
        <v>25861</v>
      </c>
      <c r="D9" s="93">
        <v>28131</v>
      </c>
      <c r="E9" s="93">
        <v>1894</v>
      </c>
      <c r="F9" s="93">
        <v>1821</v>
      </c>
      <c r="G9" s="93">
        <v>1500</v>
      </c>
      <c r="H9" s="93">
        <v>1532</v>
      </c>
      <c r="I9" s="93">
        <v>1506</v>
      </c>
      <c r="J9" s="93">
        <v>1466</v>
      </c>
      <c r="K9" s="93">
        <v>1227</v>
      </c>
      <c r="L9" s="93">
        <v>1261</v>
      </c>
      <c r="M9" s="93">
        <v>1339</v>
      </c>
      <c r="N9" s="93">
        <v>1448</v>
      </c>
      <c r="O9" s="93">
        <v>5162</v>
      </c>
      <c r="P9" s="93">
        <v>7345</v>
      </c>
      <c r="Q9" s="93">
        <v>12628</v>
      </c>
      <c r="R9" s="93">
        <v>14873</v>
      </c>
      <c r="S9" s="93">
        <v>5253</v>
      </c>
      <c r="T9" s="93">
        <v>5350</v>
      </c>
      <c r="U9" s="93">
        <v>1490</v>
      </c>
      <c r="V9" s="93">
        <v>1495</v>
      </c>
      <c r="W9" s="93">
        <v>1387</v>
      </c>
      <c r="X9" s="93">
        <v>1435</v>
      </c>
      <c r="Y9" s="93">
        <v>1633</v>
      </c>
      <c r="Z9" s="93">
        <v>1654</v>
      </c>
      <c r="AA9" s="93">
        <v>1767</v>
      </c>
      <c r="AB9" s="93">
        <v>1601</v>
      </c>
      <c r="AC9" s="93">
        <v>1703</v>
      </c>
      <c r="AD9" s="93">
        <v>1723</v>
      </c>
      <c r="AE9" s="93">
        <v>13233</v>
      </c>
      <c r="AF9" s="94">
        <v>13258</v>
      </c>
    </row>
    <row r="10" spans="2:32" ht="12">
      <c r="B10" s="18" t="s">
        <v>329</v>
      </c>
      <c r="C10" s="93">
        <v>5066</v>
      </c>
      <c r="D10" s="93">
        <v>6365</v>
      </c>
      <c r="E10" s="93">
        <v>403</v>
      </c>
      <c r="F10" s="93">
        <v>427</v>
      </c>
      <c r="G10" s="93">
        <v>368</v>
      </c>
      <c r="H10" s="93">
        <v>437</v>
      </c>
      <c r="I10" s="93">
        <v>350</v>
      </c>
      <c r="J10" s="93">
        <v>379</v>
      </c>
      <c r="K10" s="93">
        <v>257</v>
      </c>
      <c r="L10" s="93">
        <v>334</v>
      </c>
      <c r="M10" s="93">
        <v>319</v>
      </c>
      <c r="N10" s="93">
        <v>354</v>
      </c>
      <c r="O10" s="93">
        <v>936</v>
      </c>
      <c r="P10" s="93">
        <v>1435</v>
      </c>
      <c r="Q10" s="93">
        <v>2633</v>
      </c>
      <c r="R10" s="93">
        <v>3366</v>
      </c>
      <c r="S10" s="93">
        <v>739</v>
      </c>
      <c r="T10" s="93">
        <v>1022</v>
      </c>
      <c r="U10" s="93">
        <v>324</v>
      </c>
      <c r="V10" s="93">
        <v>387</v>
      </c>
      <c r="W10" s="93">
        <v>320</v>
      </c>
      <c r="X10" s="93">
        <v>386</v>
      </c>
      <c r="Y10" s="93">
        <v>379</v>
      </c>
      <c r="Z10" s="93">
        <v>412</v>
      </c>
      <c r="AA10" s="93">
        <v>341</v>
      </c>
      <c r="AB10" s="93">
        <v>401</v>
      </c>
      <c r="AC10" s="93">
        <v>330</v>
      </c>
      <c r="AD10" s="93">
        <v>391</v>
      </c>
      <c r="AE10" s="93">
        <v>2433</v>
      </c>
      <c r="AF10" s="94">
        <v>2999</v>
      </c>
    </row>
    <row r="11" spans="2:32" ht="9.75" customHeight="1">
      <c r="B11" s="18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</row>
    <row r="12" spans="2:32" ht="12">
      <c r="B12" s="18" t="s">
        <v>307</v>
      </c>
      <c r="C12" s="93">
        <v>16932</v>
      </c>
      <c r="D12" s="93">
        <v>17965</v>
      </c>
      <c r="E12" s="93">
        <v>1313</v>
      </c>
      <c r="F12" s="93">
        <v>1238</v>
      </c>
      <c r="G12" s="93">
        <v>998</v>
      </c>
      <c r="H12" s="93">
        <v>954</v>
      </c>
      <c r="I12" s="93">
        <v>990</v>
      </c>
      <c r="J12" s="93">
        <v>1014</v>
      </c>
      <c r="K12" s="93">
        <v>849</v>
      </c>
      <c r="L12" s="93">
        <v>831</v>
      </c>
      <c r="M12" s="93">
        <v>938</v>
      </c>
      <c r="N12" s="93">
        <v>1008</v>
      </c>
      <c r="O12" s="93">
        <v>3362</v>
      </c>
      <c r="P12" s="93">
        <v>4492</v>
      </c>
      <c r="Q12" s="93">
        <v>8450</v>
      </c>
      <c r="R12" s="93">
        <v>9537</v>
      </c>
      <c r="S12" s="93">
        <v>3175</v>
      </c>
      <c r="T12" s="93">
        <v>3136</v>
      </c>
      <c r="U12" s="93">
        <v>956</v>
      </c>
      <c r="V12" s="93">
        <v>962</v>
      </c>
      <c r="W12" s="93">
        <v>918</v>
      </c>
      <c r="X12" s="93">
        <v>991</v>
      </c>
      <c r="Y12" s="93">
        <v>1122</v>
      </c>
      <c r="Z12" s="93">
        <v>1146</v>
      </c>
      <c r="AA12" s="93">
        <v>1201</v>
      </c>
      <c r="AB12" s="93">
        <v>1035</v>
      </c>
      <c r="AC12" s="93">
        <v>1110</v>
      </c>
      <c r="AD12" s="93">
        <v>1158</v>
      </c>
      <c r="AE12" s="93">
        <v>8482</v>
      </c>
      <c r="AF12" s="94">
        <v>8428</v>
      </c>
    </row>
    <row r="13" spans="2:32" ht="12">
      <c r="B13" s="18" t="s">
        <v>308</v>
      </c>
      <c r="C13" s="93">
        <v>2109</v>
      </c>
      <c r="D13" s="93">
        <v>2762</v>
      </c>
      <c r="E13" s="93">
        <v>156</v>
      </c>
      <c r="F13" s="93">
        <v>175</v>
      </c>
      <c r="G13" s="93">
        <v>125</v>
      </c>
      <c r="H13" s="93">
        <v>193</v>
      </c>
      <c r="I13" s="93">
        <v>169</v>
      </c>
      <c r="J13" s="93">
        <v>174</v>
      </c>
      <c r="K13" s="93">
        <v>94</v>
      </c>
      <c r="L13" s="93">
        <v>116</v>
      </c>
      <c r="M13" s="93">
        <v>109</v>
      </c>
      <c r="N13" s="93">
        <v>172</v>
      </c>
      <c r="O13" s="93">
        <v>365</v>
      </c>
      <c r="P13" s="93">
        <v>675</v>
      </c>
      <c r="Q13" s="93">
        <v>1018</v>
      </c>
      <c r="R13" s="93">
        <v>1505</v>
      </c>
      <c r="S13" s="93">
        <v>432</v>
      </c>
      <c r="T13" s="93">
        <v>493</v>
      </c>
      <c r="U13" s="93">
        <v>150</v>
      </c>
      <c r="V13" s="93">
        <v>163</v>
      </c>
      <c r="W13" s="93">
        <v>126</v>
      </c>
      <c r="X13" s="93">
        <v>145</v>
      </c>
      <c r="Y13" s="93">
        <v>135</v>
      </c>
      <c r="Z13" s="93">
        <v>145</v>
      </c>
      <c r="AA13" s="93">
        <v>131</v>
      </c>
      <c r="AB13" s="93">
        <v>144</v>
      </c>
      <c r="AC13" s="93">
        <v>117</v>
      </c>
      <c r="AD13" s="93">
        <v>167</v>
      </c>
      <c r="AE13" s="93">
        <v>1091</v>
      </c>
      <c r="AF13" s="94">
        <v>1257</v>
      </c>
    </row>
    <row r="14" spans="2:32" ht="12">
      <c r="B14" s="18" t="s">
        <v>309</v>
      </c>
      <c r="C14" s="93">
        <v>5558</v>
      </c>
      <c r="D14" s="93">
        <v>6326</v>
      </c>
      <c r="E14" s="93">
        <v>407</v>
      </c>
      <c r="F14" s="93">
        <v>417</v>
      </c>
      <c r="G14" s="93">
        <v>362</v>
      </c>
      <c r="H14" s="93">
        <v>393</v>
      </c>
      <c r="I14" s="93">
        <v>317</v>
      </c>
      <c r="J14" s="93">
        <v>341</v>
      </c>
      <c r="K14" s="93">
        <v>266</v>
      </c>
      <c r="L14" s="93">
        <v>297</v>
      </c>
      <c r="M14" s="93">
        <v>314</v>
      </c>
      <c r="N14" s="93">
        <v>300</v>
      </c>
      <c r="O14" s="93">
        <v>1058</v>
      </c>
      <c r="P14" s="93">
        <v>1594</v>
      </c>
      <c r="Q14" s="93">
        <v>2724</v>
      </c>
      <c r="R14" s="93">
        <v>3342</v>
      </c>
      <c r="S14" s="93">
        <v>1096</v>
      </c>
      <c r="T14" s="93">
        <v>1148</v>
      </c>
      <c r="U14" s="93">
        <v>323</v>
      </c>
      <c r="V14" s="93">
        <v>380</v>
      </c>
      <c r="W14" s="93">
        <v>296</v>
      </c>
      <c r="X14" s="93">
        <v>328</v>
      </c>
      <c r="Y14" s="93">
        <v>360</v>
      </c>
      <c r="Z14" s="93">
        <v>387</v>
      </c>
      <c r="AA14" s="93">
        <v>349</v>
      </c>
      <c r="AB14" s="93">
        <v>363</v>
      </c>
      <c r="AC14" s="93">
        <v>410</v>
      </c>
      <c r="AD14" s="93">
        <v>378</v>
      </c>
      <c r="AE14" s="93">
        <v>2834</v>
      </c>
      <c r="AF14" s="94">
        <v>2984</v>
      </c>
    </row>
    <row r="15" spans="2:32" ht="12">
      <c r="B15" s="18" t="s">
        <v>310</v>
      </c>
      <c r="C15" s="93">
        <v>6328</v>
      </c>
      <c r="D15" s="93">
        <v>7443</v>
      </c>
      <c r="E15" s="93">
        <v>421</v>
      </c>
      <c r="F15" s="93">
        <v>418</v>
      </c>
      <c r="G15" s="93">
        <v>383</v>
      </c>
      <c r="H15" s="93">
        <v>429</v>
      </c>
      <c r="I15" s="93">
        <v>380</v>
      </c>
      <c r="J15" s="93">
        <v>316</v>
      </c>
      <c r="K15" s="93">
        <v>275</v>
      </c>
      <c r="L15" s="93">
        <v>351</v>
      </c>
      <c r="M15" s="93">
        <v>297</v>
      </c>
      <c r="N15" s="93">
        <v>322</v>
      </c>
      <c r="O15" s="93">
        <v>1313</v>
      </c>
      <c r="P15" s="93">
        <v>2019</v>
      </c>
      <c r="Q15" s="93">
        <v>3069</v>
      </c>
      <c r="R15" s="93">
        <v>3855</v>
      </c>
      <c r="S15" s="93">
        <v>1289</v>
      </c>
      <c r="T15" s="93">
        <v>1595</v>
      </c>
      <c r="U15" s="93">
        <v>385</v>
      </c>
      <c r="V15" s="93">
        <v>377</v>
      </c>
      <c r="W15" s="93">
        <v>367</v>
      </c>
      <c r="X15" s="93">
        <v>357</v>
      </c>
      <c r="Y15" s="93">
        <v>395</v>
      </c>
      <c r="Z15" s="93">
        <v>388</v>
      </c>
      <c r="AA15" s="93">
        <v>427</v>
      </c>
      <c r="AB15" s="93">
        <v>460</v>
      </c>
      <c r="AC15" s="93">
        <v>396</v>
      </c>
      <c r="AD15" s="93">
        <v>411</v>
      </c>
      <c r="AE15" s="93">
        <v>3259</v>
      </c>
      <c r="AF15" s="94">
        <v>3588</v>
      </c>
    </row>
    <row r="16" spans="2:32" ht="9.75" customHeight="1">
      <c r="B16" s="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/>
    </row>
    <row r="17" spans="1:33" ht="12">
      <c r="A17" s="242">
        <v>201</v>
      </c>
      <c r="B17" s="2" t="s">
        <v>336</v>
      </c>
      <c r="C17" s="93">
        <v>8505</v>
      </c>
      <c r="D17" s="93">
        <v>8588</v>
      </c>
      <c r="E17" s="93">
        <v>605</v>
      </c>
      <c r="F17" s="93">
        <v>551</v>
      </c>
      <c r="G17" s="93">
        <v>504</v>
      </c>
      <c r="H17" s="93">
        <v>428</v>
      </c>
      <c r="I17" s="93">
        <v>435</v>
      </c>
      <c r="J17" s="93">
        <v>404</v>
      </c>
      <c r="K17" s="93">
        <v>416</v>
      </c>
      <c r="L17" s="93">
        <v>345</v>
      </c>
      <c r="M17" s="93">
        <v>416</v>
      </c>
      <c r="N17" s="93">
        <v>444</v>
      </c>
      <c r="O17" s="93">
        <v>1709</v>
      </c>
      <c r="P17" s="93">
        <v>2323</v>
      </c>
      <c r="Q17" s="93">
        <v>4085</v>
      </c>
      <c r="R17" s="93">
        <v>4495</v>
      </c>
      <c r="S17" s="93">
        <v>1933</v>
      </c>
      <c r="T17" s="93">
        <v>1740</v>
      </c>
      <c r="U17" s="93">
        <v>452</v>
      </c>
      <c r="V17" s="93">
        <v>418</v>
      </c>
      <c r="W17" s="93">
        <v>464</v>
      </c>
      <c r="X17" s="93">
        <v>435</v>
      </c>
      <c r="Y17" s="93">
        <v>501</v>
      </c>
      <c r="Z17" s="93">
        <v>520</v>
      </c>
      <c r="AA17" s="93">
        <v>551</v>
      </c>
      <c r="AB17" s="93">
        <v>448</v>
      </c>
      <c r="AC17" s="93">
        <v>519</v>
      </c>
      <c r="AD17" s="93">
        <v>532</v>
      </c>
      <c r="AE17" s="93">
        <v>4420</v>
      </c>
      <c r="AF17" s="94">
        <v>4093</v>
      </c>
      <c r="AG17" s="7">
        <v>201</v>
      </c>
    </row>
    <row r="18" spans="1:33" ht="12">
      <c r="A18" s="242">
        <v>202</v>
      </c>
      <c r="B18" s="2" t="s">
        <v>337</v>
      </c>
      <c r="C18" s="93">
        <v>2482</v>
      </c>
      <c r="D18" s="93">
        <v>2740</v>
      </c>
      <c r="E18" s="93">
        <v>172</v>
      </c>
      <c r="F18" s="93">
        <v>155</v>
      </c>
      <c r="G18" s="93">
        <v>136</v>
      </c>
      <c r="H18" s="93">
        <v>127</v>
      </c>
      <c r="I18" s="93">
        <v>144</v>
      </c>
      <c r="J18" s="93">
        <v>125</v>
      </c>
      <c r="K18" s="93">
        <v>112</v>
      </c>
      <c r="L18" s="93">
        <v>108</v>
      </c>
      <c r="M18" s="93">
        <v>131</v>
      </c>
      <c r="N18" s="93">
        <v>121</v>
      </c>
      <c r="O18" s="93">
        <v>498</v>
      </c>
      <c r="P18" s="93">
        <v>785</v>
      </c>
      <c r="Q18" s="93">
        <v>1193</v>
      </c>
      <c r="R18" s="93">
        <v>1421</v>
      </c>
      <c r="S18" s="93">
        <v>577</v>
      </c>
      <c r="T18" s="93">
        <v>553</v>
      </c>
      <c r="U18" s="93">
        <v>126</v>
      </c>
      <c r="V18" s="93">
        <v>173</v>
      </c>
      <c r="W18" s="93">
        <v>128</v>
      </c>
      <c r="X18" s="93">
        <v>125</v>
      </c>
      <c r="Y18" s="93">
        <v>121</v>
      </c>
      <c r="Z18" s="93">
        <v>158</v>
      </c>
      <c r="AA18" s="93">
        <v>156</v>
      </c>
      <c r="AB18" s="93">
        <v>154</v>
      </c>
      <c r="AC18" s="93">
        <v>181</v>
      </c>
      <c r="AD18" s="93">
        <v>156</v>
      </c>
      <c r="AE18" s="93">
        <v>1289</v>
      </c>
      <c r="AF18" s="94">
        <v>1319</v>
      </c>
      <c r="AG18" s="7">
        <v>202</v>
      </c>
    </row>
    <row r="19" spans="1:33" ht="12">
      <c r="A19" s="242">
        <v>203</v>
      </c>
      <c r="B19" s="2" t="s">
        <v>338</v>
      </c>
      <c r="C19" s="93">
        <v>2836</v>
      </c>
      <c r="D19" s="93">
        <v>3389</v>
      </c>
      <c r="E19" s="93">
        <v>182</v>
      </c>
      <c r="F19" s="93">
        <v>188</v>
      </c>
      <c r="G19" s="93">
        <v>161</v>
      </c>
      <c r="H19" s="93">
        <v>211</v>
      </c>
      <c r="I19" s="93">
        <v>189</v>
      </c>
      <c r="J19" s="93">
        <v>164</v>
      </c>
      <c r="K19" s="93">
        <v>125</v>
      </c>
      <c r="L19" s="93">
        <v>145</v>
      </c>
      <c r="M19" s="93">
        <v>130</v>
      </c>
      <c r="N19" s="93">
        <v>131</v>
      </c>
      <c r="O19" s="93">
        <v>579</v>
      </c>
      <c r="P19" s="93">
        <v>1009</v>
      </c>
      <c r="Q19" s="93">
        <v>1366</v>
      </c>
      <c r="R19" s="93">
        <v>1848</v>
      </c>
      <c r="S19" s="93">
        <v>624</v>
      </c>
      <c r="T19" s="93">
        <v>700</v>
      </c>
      <c r="U19" s="93">
        <v>184</v>
      </c>
      <c r="V19" s="93">
        <v>164</v>
      </c>
      <c r="W19" s="93">
        <v>156</v>
      </c>
      <c r="X19" s="93">
        <v>146</v>
      </c>
      <c r="Y19" s="93">
        <v>167</v>
      </c>
      <c r="Z19" s="93">
        <v>133</v>
      </c>
      <c r="AA19" s="93">
        <v>180</v>
      </c>
      <c r="AB19" s="93">
        <v>221</v>
      </c>
      <c r="AC19" s="93">
        <v>159</v>
      </c>
      <c r="AD19" s="93">
        <v>177</v>
      </c>
      <c r="AE19" s="93">
        <v>1470</v>
      </c>
      <c r="AF19" s="94">
        <v>1541</v>
      </c>
      <c r="AG19" s="7">
        <v>203</v>
      </c>
    </row>
    <row r="20" spans="1:33" ht="12">
      <c r="A20" s="242">
        <v>204</v>
      </c>
      <c r="B20" s="2" t="s">
        <v>339</v>
      </c>
      <c r="C20" s="93">
        <v>2539</v>
      </c>
      <c r="D20" s="93">
        <v>2901</v>
      </c>
      <c r="E20" s="93">
        <v>154</v>
      </c>
      <c r="F20" s="93">
        <v>156</v>
      </c>
      <c r="G20" s="93">
        <v>150</v>
      </c>
      <c r="H20" s="93">
        <v>140</v>
      </c>
      <c r="I20" s="93">
        <v>122</v>
      </c>
      <c r="J20" s="93">
        <v>109</v>
      </c>
      <c r="K20" s="93">
        <v>111</v>
      </c>
      <c r="L20" s="93">
        <v>148</v>
      </c>
      <c r="M20" s="93">
        <v>122</v>
      </c>
      <c r="N20" s="93">
        <v>129</v>
      </c>
      <c r="O20" s="93">
        <v>545</v>
      </c>
      <c r="P20" s="93">
        <v>771</v>
      </c>
      <c r="Q20" s="93">
        <v>1204</v>
      </c>
      <c r="R20" s="93">
        <v>1453</v>
      </c>
      <c r="S20" s="93">
        <v>506</v>
      </c>
      <c r="T20" s="93">
        <v>661</v>
      </c>
      <c r="U20" s="93">
        <v>152</v>
      </c>
      <c r="V20" s="93">
        <v>140</v>
      </c>
      <c r="W20" s="93">
        <v>142</v>
      </c>
      <c r="X20" s="93">
        <v>136</v>
      </c>
      <c r="Y20" s="93">
        <v>181</v>
      </c>
      <c r="Z20" s="93">
        <v>178</v>
      </c>
      <c r="AA20" s="93">
        <v>185</v>
      </c>
      <c r="AB20" s="93">
        <v>159</v>
      </c>
      <c r="AC20" s="93">
        <v>169</v>
      </c>
      <c r="AD20" s="93">
        <v>174</v>
      </c>
      <c r="AE20" s="93">
        <v>1335</v>
      </c>
      <c r="AF20" s="94">
        <v>1448</v>
      </c>
      <c r="AG20" s="7">
        <v>204</v>
      </c>
    </row>
    <row r="21" spans="1:33" ht="12">
      <c r="A21" s="242">
        <v>205</v>
      </c>
      <c r="B21" s="2" t="s">
        <v>340</v>
      </c>
      <c r="C21" s="93">
        <v>1276</v>
      </c>
      <c r="D21" s="93">
        <v>1494</v>
      </c>
      <c r="E21" s="93">
        <v>89</v>
      </c>
      <c r="F21" s="93">
        <v>97</v>
      </c>
      <c r="G21" s="93">
        <v>70</v>
      </c>
      <c r="H21" s="93">
        <v>100</v>
      </c>
      <c r="I21" s="93">
        <v>97</v>
      </c>
      <c r="J21" s="93">
        <v>83</v>
      </c>
      <c r="K21" s="93">
        <v>51</v>
      </c>
      <c r="L21" s="93">
        <v>64</v>
      </c>
      <c r="M21" s="93">
        <v>62</v>
      </c>
      <c r="N21" s="93">
        <v>105</v>
      </c>
      <c r="O21" s="93">
        <v>213</v>
      </c>
      <c r="P21" s="93">
        <v>351</v>
      </c>
      <c r="Q21" s="93">
        <v>582</v>
      </c>
      <c r="R21" s="93">
        <v>800</v>
      </c>
      <c r="S21" s="93">
        <v>311</v>
      </c>
      <c r="T21" s="93">
        <v>291</v>
      </c>
      <c r="U21" s="93">
        <v>102</v>
      </c>
      <c r="V21" s="93">
        <v>87</v>
      </c>
      <c r="W21" s="93">
        <v>73</v>
      </c>
      <c r="X21" s="93">
        <v>68</v>
      </c>
      <c r="Y21" s="93">
        <v>72</v>
      </c>
      <c r="Z21" s="93">
        <v>78</v>
      </c>
      <c r="AA21" s="93">
        <v>74</v>
      </c>
      <c r="AB21" s="93">
        <v>74</v>
      </c>
      <c r="AC21" s="93">
        <v>62</v>
      </c>
      <c r="AD21" s="93">
        <v>96</v>
      </c>
      <c r="AE21" s="93">
        <v>694</v>
      </c>
      <c r="AF21" s="94">
        <v>694</v>
      </c>
      <c r="AG21" s="7">
        <v>205</v>
      </c>
    </row>
    <row r="22" spans="1:33" ht="12">
      <c r="A22" s="242">
        <v>206</v>
      </c>
      <c r="B22" s="2" t="s">
        <v>341</v>
      </c>
      <c r="C22" s="93">
        <v>1235</v>
      </c>
      <c r="D22" s="93">
        <v>1345</v>
      </c>
      <c r="E22" s="93">
        <v>88</v>
      </c>
      <c r="F22" s="93">
        <v>88</v>
      </c>
      <c r="G22" s="93">
        <v>56</v>
      </c>
      <c r="H22" s="93">
        <v>103</v>
      </c>
      <c r="I22" s="93">
        <v>71</v>
      </c>
      <c r="J22" s="93">
        <v>85</v>
      </c>
      <c r="K22" s="93">
        <v>67</v>
      </c>
      <c r="L22" s="93">
        <v>90</v>
      </c>
      <c r="M22" s="93">
        <v>79</v>
      </c>
      <c r="N22" s="93">
        <v>72</v>
      </c>
      <c r="O22" s="93">
        <v>301</v>
      </c>
      <c r="P22" s="93">
        <v>282</v>
      </c>
      <c r="Q22" s="93">
        <v>662</v>
      </c>
      <c r="R22" s="93">
        <v>720</v>
      </c>
      <c r="S22" s="93">
        <v>183</v>
      </c>
      <c r="T22" s="93">
        <v>219</v>
      </c>
      <c r="U22" s="93">
        <v>85</v>
      </c>
      <c r="V22" s="93">
        <v>77</v>
      </c>
      <c r="W22" s="93">
        <v>72</v>
      </c>
      <c r="X22" s="93">
        <v>93</v>
      </c>
      <c r="Y22" s="93">
        <v>49</v>
      </c>
      <c r="Z22" s="93">
        <v>97</v>
      </c>
      <c r="AA22" s="93">
        <v>106</v>
      </c>
      <c r="AB22" s="93">
        <v>64</v>
      </c>
      <c r="AC22" s="93">
        <v>78</v>
      </c>
      <c r="AD22" s="93">
        <v>75</v>
      </c>
      <c r="AE22" s="93">
        <v>573</v>
      </c>
      <c r="AF22" s="94">
        <v>625</v>
      </c>
      <c r="AG22" s="7">
        <v>206</v>
      </c>
    </row>
    <row r="23" spans="1:33" ht="12">
      <c r="A23" s="242">
        <v>207</v>
      </c>
      <c r="B23" s="2" t="s">
        <v>342</v>
      </c>
      <c r="C23" s="93">
        <v>735</v>
      </c>
      <c r="D23" s="93">
        <v>899</v>
      </c>
      <c r="E23" s="93">
        <v>46</v>
      </c>
      <c r="F23" s="93">
        <v>52</v>
      </c>
      <c r="G23" s="93">
        <v>57</v>
      </c>
      <c r="H23" s="93">
        <v>52</v>
      </c>
      <c r="I23" s="93">
        <v>61</v>
      </c>
      <c r="J23" s="93">
        <v>61</v>
      </c>
      <c r="K23" s="93">
        <v>43</v>
      </c>
      <c r="L23" s="93">
        <v>38</v>
      </c>
      <c r="M23" s="93">
        <v>34</v>
      </c>
      <c r="N23" s="93">
        <v>38</v>
      </c>
      <c r="O23" s="93">
        <v>126</v>
      </c>
      <c r="P23" s="93">
        <v>217</v>
      </c>
      <c r="Q23" s="93">
        <v>367</v>
      </c>
      <c r="R23" s="93">
        <v>458</v>
      </c>
      <c r="S23" s="93">
        <v>114</v>
      </c>
      <c r="T23" s="93">
        <v>164</v>
      </c>
      <c r="U23" s="93">
        <v>38</v>
      </c>
      <c r="V23" s="93">
        <v>46</v>
      </c>
      <c r="W23" s="93">
        <v>43</v>
      </c>
      <c r="X23" s="93">
        <v>61</v>
      </c>
      <c r="Y23" s="93">
        <v>48</v>
      </c>
      <c r="Z23" s="93">
        <v>44</v>
      </c>
      <c r="AA23" s="93">
        <v>46</v>
      </c>
      <c r="AB23" s="93">
        <v>57</v>
      </c>
      <c r="AC23" s="93">
        <v>79</v>
      </c>
      <c r="AD23" s="93">
        <v>69</v>
      </c>
      <c r="AE23" s="93">
        <v>368</v>
      </c>
      <c r="AF23" s="94">
        <v>441</v>
      </c>
      <c r="AG23" s="7">
        <v>207</v>
      </c>
    </row>
    <row r="24" spans="1:33" ht="12">
      <c r="A24" s="242">
        <v>208</v>
      </c>
      <c r="B24" s="2" t="s">
        <v>343</v>
      </c>
      <c r="C24" s="93">
        <v>615</v>
      </c>
      <c r="D24" s="93">
        <v>705</v>
      </c>
      <c r="E24" s="93">
        <v>52</v>
      </c>
      <c r="F24" s="93">
        <v>57</v>
      </c>
      <c r="G24" s="93">
        <v>32</v>
      </c>
      <c r="H24" s="93">
        <v>42</v>
      </c>
      <c r="I24" s="93">
        <v>48</v>
      </c>
      <c r="J24" s="93">
        <v>35</v>
      </c>
      <c r="K24" s="93">
        <v>16</v>
      </c>
      <c r="L24" s="93">
        <v>44</v>
      </c>
      <c r="M24" s="93">
        <v>56</v>
      </c>
      <c r="N24" s="93">
        <v>39</v>
      </c>
      <c r="O24" s="93">
        <v>133</v>
      </c>
      <c r="P24" s="93">
        <v>151</v>
      </c>
      <c r="Q24" s="93">
        <v>337</v>
      </c>
      <c r="R24" s="93">
        <v>368</v>
      </c>
      <c r="S24" s="93">
        <v>91</v>
      </c>
      <c r="T24" s="93">
        <v>113</v>
      </c>
      <c r="U24" s="93">
        <v>40</v>
      </c>
      <c r="V24" s="93">
        <v>48</v>
      </c>
      <c r="W24" s="93">
        <v>30</v>
      </c>
      <c r="X24" s="93">
        <v>43</v>
      </c>
      <c r="Y24" s="93">
        <v>39</v>
      </c>
      <c r="Z24" s="93">
        <v>32</v>
      </c>
      <c r="AA24" s="93">
        <v>40</v>
      </c>
      <c r="AB24" s="93">
        <v>47</v>
      </c>
      <c r="AC24" s="93">
        <v>38</v>
      </c>
      <c r="AD24" s="93">
        <v>54</v>
      </c>
      <c r="AE24" s="93">
        <v>278</v>
      </c>
      <c r="AF24" s="94">
        <v>337</v>
      </c>
      <c r="AG24" s="7">
        <v>208</v>
      </c>
    </row>
    <row r="25" spans="1:33" ht="12">
      <c r="A25" s="242">
        <v>209</v>
      </c>
      <c r="B25" s="2" t="s">
        <v>344</v>
      </c>
      <c r="C25" s="93">
        <v>655</v>
      </c>
      <c r="D25" s="93">
        <v>789</v>
      </c>
      <c r="E25" s="93">
        <v>54</v>
      </c>
      <c r="F25" s="93">
        <v>47</v>
      </c>
      <c r="G25" s="93">
        <v>45</v>
      </c>
      <c r="H25" s="93">
        <v>54</v>
      </c>
      <c r="I25" s="93">
        <v>36</v>
      </c>
      <c r="J25" s="93">
        <v>60</v>
      </c>
      <c r="K25" s="93">
        <v>37</v>
      </c>
      <c r="L25" s="93">
        <v>31</v>
      </c>
      <c r="M25" s="93">
        <v>33</v>
      </c>
      <c r="N25" s="93">
        <v>33</v>
      </c>
      <c r="O25" s="93">
        <v>113</v>
      </c>
      <c r="P25" s="93">
        <v>200</v>
      </c>
      <c r="Q25" s="93">
        <v>318</v>
      </c>
      <c r="R25" s="93">
        <v>425</v>
      </c>
      <c r="S25" s="93">
        <v>114</v>
      </c>
      <c r="T25" s="93">
        <v>149</v>
      </c>
      <c r="U25" s="93">
        <v>45</v>
      </c>
      <c r="V25" s="93">
        <v>36</v>
      </c>
      <c r="W25" s="93">
        <v>22</v>
      </c>
      <c r="X25" s="93">
        <v>42</v>
      </c>
      <c r="Y25" s="93">
        <v>51</v>
      </c>
      <c r="Z25" s="93">
        <v>48</v>
      </c>
      <c r="AA25" s="93">
        <v>59</v>
      </c>
      <c r="AB25" s="93">
        <v>45</v>
      </c>
      <c r="AC25" s="93">
        <v>46</v>
      </c>
      <c r="AD25" s="93">
        <v>44</v>
      </c>
      <c r="AE25" s="93">
        <v>337</v>
      </c>
      <c r="AF25" s="94">
        <v>364</v>
      </c>
      <c r="AG25" s="7">
        <v>209</v>
      </c>
    </row>
    <row r="26" spans="1:33" ht="12">
      <c r="A26" s="242">
        <v>210</v>
      </c>
      <c r="B26" s="2" t="s">
        <v>345</v>
      </c>
      <c r="C26" s="93">
        <v>1897</v>
      </c>
      <c r="D26" s="93">
        <v>2085</v>
      </c>
      <c r="E26" s="93">
        <v>176</v>
      </c>
      <c r="F26" s="93">
        <v>172</v>
      </c>
      <c r="G26" s="93">
        <v>94</v>
      </c>
      <c r="H26" s="93">
        <v>98</v>
      </c>
      <c r="I26" s="93">
        <v>128</v>
      </c>
      <c r="J26" s="93">
        <v>125</v>
      </c>
      <c r="K26" s="93">
        <v>100</v>
      </c>
      <c r="L26" s="93">
        <v>111</v>
      </c>
      <c r="M26" s="93">
        <v>120</v>
      </c>
      <c r="N26" s="93">
        <v>168</v>
      </c>
      <c r="O26" s="93">
        <v>323</v>
      </c>
      <c r="P26" s="93">
        <v>464</v>
      </c>
      <c r="Q26" s="93">
        <v>941</v>
      </c>
      <c r="R26" s="93">
        <v>1138</v>
      </c>
      <c r="S26" s="93">
        <v>344</v>
      </c>
      <c r="T26" s="93">
        <v>301</v>
      </c>
      <c r="U26" s="93">
        <v>100</v>
      </c>
      <c r="V26" s="93">
        <v>118</v>
      </c>
      <c r="W26" s="93">
        <v>103</v>
      </c>
      <c r="X26" s="93">
        <v>114</v>
      </c>
      <c r="Y26" s="93">
        <v>137</v>
      </c>
      <c r="Z26" s="93">
        <v>144</v>
      </c>
      <c r="AA26" s="93">
        <v>141</v>
      </c>
      <c r="AB26" s="93">
        <v>135</v>
      </c>
      <c r="AC26" s="93">
        <v>131</v>
      </c>
      <c r="AD26" s="93">
        <v>135</v>
      </c>
      <c r="AE26" s="93">
        <v>956</v>
      </c>
      <c r="AF26" s="94">
        <v>947</v>
      </c>
      <c r="AG26" s="7">
        <v>210</v>
      </c>
    </row>
    <row r="27" spans="1:33" ht="12">
      <c r="A27" s="242">
        <v>211</v>
      </c>
      <c r="B27" s="2" t="s">
        <v>346</v>
      </c>
      <c r="C27" s="93">
        <v>1943</v>
      </c>
      <c r="D27" s="93">
        <v>1799</v>
      </c>
      <c r="E27" s="93">
        <v>171</v>
      </c>
      <c r="F27" s="93">
        <v>123</v>
      </c>
      <c r="G27" s="93">
        <v>115</v>
      </c>
      <c r="H27" s="93">
        <v>84</v>
      </c>
      <c r="I27" s="93">
        <v>109</v>
      </c>
      <c r="J27" s="93">
        <v>124</v>
      </c>
      <c r="K27" s="93">
        <v>104</v>
      </c>
      <c r="L27" s="93">
        <v>60</v>
      </c>
      <c r="M27" s="93">
        <v>76</v>
      </c>
      <c r="N27" s="93">
        <v>92</v>
      </c>
      <c r="O27" s="93">
        <v>396</v>
      </c>
      <c r="P27" s="93">
        <v>503</v>
      </c>
      <c r="Q27" s="93">
        <v>971</v>
      </c>
      <c r="R27" s="93">
        <v>986</v>
      </c>
      <c r="S27" s="93">
        <v>282</v>
      </c>
      <c r="T27" s="93">
        <v>218</v>
      </c>
      <c r="U27" s="93">
        <v>96</v>
      </c>
      <c r="V27" s="93">
        <v>79</v>
      </c>
      <c r="W27" s="93">
        <v>88</v>
      </c>
      <c r="X27" s="93">
        <v>100</v>
      </c>
      <c r="Y27" s="93">
        <v>204</v>
      </c>
      <c r="Z27" s="93">
        <v>141</v>
      </c>
      <c r="AA27" s="93">
        <v>161</v>
      </c>
      <c r="AB27" s="93">
        <v>136</v>
      </c>
      <c r="AC27" s="93">
        <v>141</v>
      </c>
      <c r="AD27" s="93">
        <v>139</v>
      </c>
      <c r="AE27" s="93">
        <v>972</v>
      </c>
      <c r="AF27" s="94">
        <v>813</v>
      </c>
      <c r="AG27" s="7">
        <v>211</v>
      </c>
    </row>
    <row r="28" spans="1:33" ht="12">
      <c r="A28" s="242">
        <v>212</v>
      </c>
      <c r="B28" s="2" t="s">
        <v>347</v>
      </c>
      <c r="C28" s="93">
        <v>315</v>
      </c>
      <c r="D28" s="93">
        <v>508</v>
      </c>
      <c r="E28" s="93">
        <v>34</v>
      </c>
      <c r="F28" s="93">
        <v>53</v>
      </c>
      <c r="G28" s="93">
        <v>17</v>
      </c>
      <c r="H28" s="93">
        <v>33</v>
      </c>
      <c r="I28" s="93">
        <v>14</v>
      </c>
      <c r="J28" s="93">
        <v>51</v>
      </c>
      <c r="K28" s="93">
        <v>8</v>
      </c>
      <c r="L28" s="93">
        <v>34</v>
      </c>
      <c r="M28" s="93">
        <v>27</v>
      </c>
      <c r="N28" s="93">
        <v>31</v>
      </c>
      <c r="O28" s="93">
        <v>58</v>
      </c>
      <c r="P28" s="93">
        <v>89</v>
      </c>
      <c r="Q28" s="93">
        <v>158</v>
      </c>
      <c r="R28" s="93">
        <v>291</v>
      </c>
      <c r="S28" s="93">
        <v>50</v>
      </c>
      <c r="T28" s="93">
        <v>84</v>
      </c>
      <c r="U28" s="93">
        <v>24</v>
      </c>
      <c r="V28" s="93">
        <v>36</v>
      </c>
      <c r="W28" s="93">
        <v>22</v>
      </c>
      <c r="X28" s="93">
        <v>25</v>
      </c>
      <c r="Y28" s="93">
        <v>14</v>
      </c>
      <c r="Z28" s="93">
        <v>34</v>
      </c>
      <c r="AA28" s="93">
        <v>24</v>
      </c>
      <c r="AB28" s="93">
        <v>17</v>
      </c>
      <c r="AC28" s="93">
        <v>23</v>
      </c>
      <c r="AD28" s="93">
        <v>21</v>
      </c>
      <c r="AE28" s="93">
        <v>157</v>
      </c>
      <c r="AF28" s="94">
        <v>217</v>
      </c>
      <c r="AG28" s="7">
        <v>212</v>
      </c>
    </row>
    <row r="29" spans="1:33" ht="12">
      <c r="A29" s="242">
        <v>213</v>
      </c>
      <c r="B29" s="2" t="s">
        <v>348</v>
      </c>
      <c r="C29" s="93">
        <v>828</v>
      </c>
      <c r="D29" s="93">
        <v>889</v>
      </c>
      <c r="E29" s="93">
        <v>71</v>
      </c>
      <c r="F29" s="93">
        <v>82</v>
      </c>
      <c r="G29" s="93">
        <v>63</v>
      </c>
      <c r="H29" s="93">
        <v>60</v>
      </c>
      <c r="I29" s="93">
        <v>52</v>
      </c>
      <c r="J29" s="93">
        <v>40</v>
      </c>
      <c r="K29" s="93">
        <v>37</v>
      </c>
      <c r="L29" s="93">
        <v>43</v>
      </c>
      <c r="M29" s="93">
        <v>53</v>
      </c>
      <c r="N29" s="93">
        <v>45</v>
      </c>
      <c r="O29" s="93">
        <v>168</v>
      </c>
      <c r="P29" s="93">
        <v>200</v>
      </c>
      <c r="Q29" s="93">
        <v>444</v>
      </c>
      <c r="R29" s="93">
        <v>470</v>
      </c>
      <c r="S29" s="93">
        <v>124</v>
      </c>
      <c r="T29" s="93">
        <v>157</v>
      </c>
      <c r="U29" s="93">
        <v>46</v>
      </c>
      <c r="V29" s="93">
        <v>73</v>
      </c>
      <c r="W29" s="93">
        <v>44</v>
      </c>
      <c r="X29" s="93">
        <v>47</v>
      </c>
      <c r="Y29" s="93">
        <v>49</v>
      </c>
      <c r="Z29" s="93">
        <v>47</v>
      </c>
      <c r="AA29" s="93">
        <v>44</v>
      </c>
      <c r="AB29" s="93">
        <v>44</v>
      </c>
      <c r="AC29" s="93">
        <v>77</v>
      </c>
      <c r="AD29" s="93">
        <v>51</v>
      </c>
      <c r="AE29" s="93">
        <v>384</v>
      </c>
      <c r="AF29" s="94">
        <v>419</v>
      </c>
      <c r="AG29" s="7">
        <v>213</v>
      </c>
    </row>
    <row r="30" spans="1:33" ht="12">
      <c r="A30" s="242"/>
      <c r="B30" s="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4"/>
      <c r="AG30" s="7"/>
    </row>
    <row r="31" spans="1:33" ht="12">
      <c r="A31" s="242">
        <v>301</v>
      </c>
      <c r="B31" s="2" t="s">
        <v>349</v>
      </c>
      <c r="C31" s="93">
        <v>379</v>
      </c>
      <c r="D31" s="93">
        <v>397</v>
      </c>
      <c r="E31" s="93">
        <v>28</v>
      </c>
      <c r="F31" s="93">
        <v>34</v>
      </c>
      <c r="G31" s="93">
        <v>36</v>
      </c>
      <c r="H31" s="93">
        <v>21</v>
      </c>
      <c r="I31" s="93">
        <v>24</v>
      </c>
      <c r="J31" s="93">
        <v>27</v>
      </c>
      <c r="K31" s="93">
        <v>26</v>
      </c>
      <c r="L31" s="93">
        <v>22</v>
      </c>
      <c r="M31" s="93">
        <v>26</v>
      </c>
      <c r="N31" s="93">
        <v>27</v>
      </c>
      <c r="O31" s="93">
        <v>75</v>
      </c>
      <c r="P31" s="93">
        <v>101</v>
      </c>
      <c r="Q31" s="93">
        <v>215</v>
      </c>
      <c r="R31" s="93">
        <v>232</v>
      </c>
      <c r="S31" s="93">
        <v>47</v>
      </c>
      <c r="T31" s="93">
        <v>60</v>
      </c>
      <c r="U31" s="93">
        <v>21</v>
      </c>
      <c r="V31" s="93">
        <v>19</v>
      </c>
      <c r="W31" s="93">
        <v>15</v>
      </c>
      <c r="X31" s="93">
        <v>17</v>
      </c>
      <c r="Y31" s="93">
        <v>29</v>
      </c>
      <c r="Z31" s="93">
        <v>21</v>
      </c>
      <c r="AA31" s="93">
        <v>30</v>
      </c>
      <c r="AB31" s="93">
        <v>28</v>
      </c>
      <c r="AC31" s="93">
        <v>22</v>
      </c>
      <c r="AD31" s="93">
        <v>20</v>
      </c>
      <c r="AE31" s="93">
        <v>164</v>
      </c>
      <c r="AF31" s="94">
        <v>165</v>
      </c>
      <c r="AG31" s="7">
        <v>301</v>
      </c>
    </row>
    <row r="32" spans="1:33" ht="12">
      <c r="A32" s="242">
        <v>302</v>
      </c>
      <c r="B32" s="2" t="s">
        <v>350</v>
      </c>
      <c r="C32" s="93">
        <v>268</v>
      </c>
      <c r="D32" s="93">
        <v>312</v>
      </c>
      <c r="E32" s="93">
        <v>17</v>
      </c>
      <c r="F32" s="93">
        <v>20</v>
      </c>
      <c r="G32" s="93">
        <v>13</v>
      </c>
      <c r="H32" s="93">
        <v>12</v>
      </c>
      <c r="I32" s="93">
        <v>35</v>
      </c>
      <c r="J32" s="93">
        <v>26</v>
      </c>
      <c r="K32" s="93">
        <v>20</v>
      </c>
      <c r="L32" s="93">
        <v>16</v>
      </c>
      <c r="M32" s="93">
        <v>15</v>
      </c>
      <c r="N32" s="93">
        <v>13</v>
      </c>
      <c r="O32" s="93">
        <v>38</v>
      </c>
      <c r="P32" s="93">
        <v>87</v>
      </c>
      <c r="Q32" s="93">
        <v>138</v>
      </c>
      <c r="R32" s="93">
        <v>174</v>
      </c>
      <c r="S32" s="93">
        <v>25</v>
      </c>
      <c r="T32" s="93">
        <v>32</v>
      </c>
      <c r="U32" s="93">
        <v>16</v>
      </c>
      <c r="V32" s="93">
        <v>27</v>
      </c>
      <c r="W32" s="93">
        <v>17</v>
      </c>
      <c r="X32" s="93">
        <v>14</v>
      </c>
      <c r="Y32" s="93">
        <v>29</v>
      </c>
      <c r="Z32" s="93">
        <v>22</v>
      </c>
      <c r="AA32" s="93">
        <v>24</v>
      </c>
      <c r="AB32" s="93">
        <v>18</v>
      </c>
      <c r="AC32" s="93">
        <v>19</v>
      </c>
      <c r="AD32" s="93">
        <v>25</v>
      </c>
      <c r="AE32" s="93">
        <v>130</v>
      </c>
      <c r="AF32" s="94">
        <v>138</v>
      </c>
      <c r="AG32" s="7">
        <v>302</v>
      </c>
    </row>
    <row r="33" spans="1:33" ht="12">
      <c r="A33" s="242">
        <v>321</v>
      </c>
      <c r="B33" s="2" t="s">
        <v>351</v>
      </c>
      <c r="C33" s="93">
        <v>475</v>
      </c>
      <c r="D33" s="93">
        <v>520</v>
      </c>
      <c r="E33" s="93">
        <v>40</v>
      </c>
      <c r="F33" s="93">
        <v>34</v>
      </c>
      <c r="G33" s="93">
        <v>33</v>
      </c>
      <c r="H33" s="93">
        <v>35</v>
      </c>
      <c r="I33" s="93">
        <v>23</v>
      </c>
      <c r="J33" s="93">
        <v>21</v>
      </c>
      <c r="K33" s="93">
        <v>26</v>
      </c>
      <c r="L33" s="93">
        <v>21</v>
      </c>
      <c r="M33" s="93">
        <v>47</v>
      </c>
      <c r="N33" s="93">
        <v>37</v>
      </c>
      <c r="O33" s="93">
        <v>101</v>
      </c>
      <c r="P33" s="93">
        <v>101</v>
      </c>
      <c r="Q33" s="93">
        <v>270</v>
      </c>
      <c r="R33" s="93">
        <v>249</v>
      </c>
      <c r="S33" s="93">
        <v>47</v>
      </c>
      <c r="T33" s="93">
        <v>68</v>
      </c>
      <c r="U33" s="93">
        <v>35</v>
      </c>
      <c r="V33" s="93">
        <v>47</v>
      </c>
      <c r="W33" s="93">
        <v>26</v>
      </c>
      <c r="X33" s="93">
        <v>41</v>
      </c>
      <c r="Y33" s="93">
        <v>31</v>
      </c>
      <c r="Z33" s="93">
        <v>39</v>
      </c>
      <c r="AA33" s="93">
        <v>42</v>
      </c>
      <c r="AB33" s="93">
        <v>37</v>
      </c>
      <c r="AC33" s="93">
        <v>24</v>
      </c>
      <c r="AD33" s="93">
        <v>39</v>
      </c>
      <c r="AE33" s="93">
        <v>205</v>
      </c>
      <c r="AF33" s="94">
        <v>271</v>
      </c>
      <c r="AG33" s="7">
        <v>321</v>
      </c>
    </row>
    <row r="34" spans="1:33" ht="12">
      <c r="A34" s="242">
        <v>322</v>
      </c>
      <c r="B34" s="2" t="s">
        <v>352</v>
      </c>
      <c r="C34" s="93">
        <v>92</v>
      </c>
      <c r="D34" s="93">
        <v>159</v>
      </c>
      <c r="E34" s="93">
        <v>6</v>
      </c>
      <c r="F34" s="93">
        <v>7</v>
      </c>
      <c r="G34" s="93">
        <v>8</v>
      </c>
      <c r="H34" s="93">
        <v>11</v>
      </c>
      <c r="I34" s="93">
        <v>12</v>
      </c>
      <c r="J34" s="93">
        <v>8</v>
      </c>
      <c r="K34" s="93">
        <v>3</v>
      </c>
      <c r="L34" s="93">
        <v>10</v>
      </c>
      <c r="M34" s="93">
        <v>1</v>
      </c>
      <c r="N34" s="93">
        <v>13</v>
      </c>
      <c r="O34" s="93">
        <v>14</v>
      </c>
      <c r="P34" s="93">
        <v>44</v>
      </c>
      <c r="Q34" s="93">
        <v>44</v>
      </c>
      <c r="R34" s="93">
        <v>93</v>
      </c>
      <c r="S34" s="93">
        <v>13</v>
      </c>
      <c r="T34" s="93">
        <v>20</v>
      </c>
      <c r="U34" s="93">
        <v>10</v>
      </c>
      <c r="V34" s="93">
        <v>3</v>
      </c>
      <c r="W34" s="93">
        <v>6</v>
      </c>
      <c r="X34" s="93">
        <v>11</v>
      </c>
      <c r="Y34" s="93">
        <v>5</v>
      </c>
      <c r="Z34" s="93">
        <v>9</v>
      </c>
      <c r="AA34" s="93">
        <v>9</v>
      </c>
      <c r="AB34" s="93">
        <v>12</v>
      </c>
      <c r="AC34" s="93">
        <v>5</v>
      </c>
      <c r="AD34" s="93">
        <v>11</v>
      </c>
      <c r="AE34" s="93">
        <v>48</v>
      </c>
      <c r="AF34" s="94">
        <v>66</v>
      </c>
      <c r="AG34" s="7">
        <v>322</v>
      </c>
    </row>
    <row r="35" spans="1:33" ht="12">
      <c r="A35" s="242">
        <v>323</v>
      </c>
      <c r="B35" s="2" t="s">
        <v>353</v>
      </c>
      <c r="C35" s="93">
        <v>138</v>
      </c>
      <c r="D35" s="93">
        <v>223</v>
      </c>
      <c r="E35" s="93">
        <v>12</v>
      </c>
      <c r="F35" s="93">
        <v>15</v>
      </c>
      <c r="G35" s="93">
        <v>12</v>
      </c>
      <c r="H35" s="93">
        <v>11</v>
      </c>
      <c r="I35" s="93">
        <v>7</v>
      </c>
      <c r="J35" s="93">
        <v>15</v>
      </c>
      <c r="K35" s="93">
        <v>6</v>
      </c>
      <c r="L35" s="93">
        <v>7</v>
      </c>
      <c r="M35" s="93">
        <v>10</v>
      </c>
      <c r="N35" s="93">
        <v>18</v>
      </c>
      <c r="O35" s="93">
        <v>24</v>
      </c>
      <c r="P35" s="93">
        <v>45</v>
      </c>
      <c r="Q35" s="93">
        <v>71</v>
      </c>
      <c r="R35" s="93">
        <v>111</v>
      </c>
      <c r="S35" s="93">
        <v>19</v>
      </c>
      <c r="T35" s="93">
        <v>45</v>
      </c>
      <c r="U35" s="93">
        <v>10</v>
      </c>
      <c r="V35" s="93">
        <v>15</v>
      </c>
      <c r="W35" s="93">
        <v>12</v>
      </c>
      <c r="X35" s="93">
        <v>16</v>
      </c>
      <c r="Y35" s="93">
        <v>15</v>
      </c>
      <c r="Z35" s="93">
        <v>12</v>
      </c>
      <c r="AA35" s="93">
        <v>5</v>
      </c>
      <c r="AB35" s="93">
        <v>12</v>
      </c>
      <c r="AC35" s="93">
        <v>6</v>
      </c>
      <c r="AD35" s="93">
        <v>12</v>
      </c>
      <c r="AE35" s="93">
        <v>67</v>
      </c>
      <c r="AF35" s="94">
        <v>112</v>
      </c>
      <c r="AG35" s="7">
        <v>323</v>
      </c>
    </row>
    <row r="36" spans="1:33" ht="12">
      <c r="A36" s="242">
        <v>324</v>
      </c>
      <c r="B36" s="2" t="s">
        <v>354</v>
      </c>
      <c r="C36" s="93">
        <v>202</v>
      </c>
      <c r="D36" s="93">
        <v>218</v>
      </c>
      <c r="E36" s="93">
        <v>27</v>
      </c>
      <c r="F36" s="93">
        <v>15</v>
      </c>
      <c r="G36" s="93">
        <v>17</v>
      </c>
      <c r="H36" s="93">
        <v>14</v>
      </c>
      <c r="I36" s="93">
        <v>9</v>
      </c>
      <c r="J36" s="93">
        <v>9</v>
      </c>
      <c r="K36" s="93">
        <v>7</v>
      </c>
      <c r="L36" s="93">
        <v>21</v>
      </c>
      <c r="M36" s="93">
        <v>16</v>
      </c>
      <c r="N36" s="93">
        <v>9</v>
      </c>
      <c r="O36" s="93">
        <v>40</v>
      </c>
      <c r="P36" s="93">
        <v>40</v>
      </c>
      <c r="Q36" s="93">
        <v>116</v>
      </c>
      <c r="R36" s="93">
        <v>108</v>
      </c>
      <c r="S36" s="93">
        <v>19</v>
      </c>
      <c r="T36" s="93">
        <v>40</v>
      </c>
      <c r="U36" s="93">
        <v>15</v>
      </c>
      <c r="V36" s="93">
        <v>16</v>
      </c>
      <c r="W36" s="93">
        <v>15</v>
      </c>
      <c r="X36" s="93">
        <v>15</v>
      </c>
      <c r="Y36" s="93">
        <v>11</v>
      </c>
      <c r="Z36" s="93">
        <v>15</v>
      </c>
      <c r="AA36" s="93">
        <v>14</v>
      </c>
      <c r="AB36" s="93">
        <v>13</v>
      </c>
      <c r="AC36" s="93">
        <v>12</v>
      </c>
      <c r="AD36" s="93">
        <v>11</v>
      </c>
      <c r="AE36" s="93">
        <v>86</v>
      </c>
      <c r="AF36" s="94">
        <v>110</v>
      </c>
      <c r="AG36" s="7">
        <v>324</v>
      </c>
    </row>
    <row r="37" spans="1:33" ht="12">
      <c r="A37" s="242">
        <v>341</v>
      </c>
      <c r="B37" s="2" t="s">
        <v>355</v>
      </c>
      <c r="C37" s="93">
        <v>133</v>
      </c>
      <c r="D37" s="93">
        <v>207</v>
      </c>
      <c r="E37" s="93">
        <v>11</v>
      </c>
      <c r="F37" s="93">
        <v>17</v>
      </c>
      <c r="G37" s="93">
        <v>4</v>
      </c>
      <c r="H37" s="93">
        <v>10</v>
      </c>
      <c r="I37" s="93">
        <v>14</v>
      </c>
      <c r="J37" s="93">
        <v>23</v>
      </c>
      <c r="K37" s="93">
        <v>7</v>
      </c>
      <c r="L37" s="93">
        <v>12</v>
      </c>
      <c r="M37" s="93">
        <v>15</v>
      </c>
      <c r="N37" s="93">
        <v>7</v>
      </c>
      <c r="O37" s="93">
        <v>24</v>
      </c>
      <c r="P37" s="93">
        <v>45</v>
      </c>
      <c r="Q37" s="93">
        <v>75</v>
      </c>
      <c r="R37" s="93">
        <v>114</v>
      </c>
      <c r="S37" s="93">
        <v>8</v>
      </c>
      <c r="T37" s="93">
        <v>32</v>
      </c>
      <c r="U37" s="93">
        <v>14</v>
      </c>
      <c r="V37" s="93">
        <v>13</v>
      </c>
      <c r="W37" s="93">
        <v>5</v>
      </c>
      <c r="X37" s="93">
        <v>6</v>
      </c>
      <c r="Y37" s="93">
        <v>10</v>
      </c>
      <c r="Z37" s="93">
        <v>16</v>
      </c>
      <c r="AA37" s="93">
        <v>8</v>
      </c>
      <c r="AB37" s="93">
        <v>11</v>
      </c>
      <c r="AC37" s="93">
        <v>13</v>
      </c>
      <c r="AD37" s="93">
        <v>15</v>
      </c>
      <c r="AE37" s="93">
        <v>58</v>
      </c>
      <c r="AF37" s="94">
        <v>93</v>
      </c>
      <c r="AG37" s="7">
        <v>341</v>
      </c>
    </row>
    <row r="38" spans="1:33" ht="6" customHeight="1">
      <c r="A38" s="242"/>
      <c r="B38" s="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4"/>
      <c r="AG38" s="7"/>
    </row>
    <row r="39" spans="1:33" ht="12">
      <c r="A39" s="242">
        <v>361</v>
      </c>
      <c r="B39" s="2" t="s">
        <v>356</v>
      </c>
      <c r="C39" s="93">
        <v>106</v>
      </c>
      <c r="D39" s="93">
        <v>157</v>
      </c>
      <c r="E39" s="93">
        <v>12</v>
      </c>
      <c r="F39" s="93">
        <v>14</v>
      </c>
      <c r="G39" s="93">
        <v>7</v>
      </c>
      <c r="H39" s="93">
        <v>13</v>
      </c>
      <c r="I39" s="93">
        <v>10</v>
      </c>
      <c r="J39" s="93">
        <v>14</v>
      </c>
      <c r="K39" s="93">
        <v>3</v>
      </c>
      <c r="L39" s="93">
        <v>5</v>
      </c>
      <c r="M39" s="93">
        <v>9</v>
      </c>
      <c r="N39" s="93">
        <v>16</v>
      </c>
      <c r="O39" s="93">
        <v>20</v>
      </c>
      <c r="P39" s="93">
        <v>39</v>
      </c>
      <c r="Q39" s="93">
        <v>61</v>
      </c>
      <c r="R39" s="93">
        <v>101</v>
      </c>
      <c r="S39" s="93">
        <v>13</v>
      </c>
      <c r="T39" s="93">
        <v>27</v>
      </c>
      <c r="U39" s="93">
        <v>6</v>
      </c>
      <c r="V39" s="93">
        <v>10</v>
      </c>
      <c r="W39" s="93">
        <v>5</v>
      </c>
      <c r="X39" s="93">
        <v>6</v>
      </c>
      <c r="Y39" s="93">
        <v>9</v>
      </c>
      <c r="Z39" s="93">
        <v>5</v>
      </c>
      <c r="AA39" s="93">
        <v>5</v>
      </c>
      <c r="AB39" s="93">
        <v>5</v>
      </c>
      <c r="AC39" s="93">
        <v>7</v>
      </c>
      <c r="AD39" s="93">
        <v>3</v>
      </c>
      <c r="AE39" s="93">
        <v>45</v>
      </c>
      <c r="AF39" s="94">
        <v>56</v>
      </c>
      <c r="AG39" s="7">
        <v>361</v>
      </c>
    </row>
    <row r="40" spans="1:33" ht="12">
      <c r="A40" s="242">
        <v>362</v>
      </c>
      <c r="B40" s="2" t="s">
        <v>357</v>
      </c>
      <c r="C40" s="93">
        <v>143</v>
      </c>
      <c r="D40" s="93">
        <v>235</v>
      </c>
      <c r="E40" s="93">
        <v>12</v>
      </c>
      <c r="F40" s="93">
        <v>13</v>
      </c>
      <c r="G40" s="93">
        <v>10</v>
      </c>
      <c r="H40" s="93">
        <v>9</v>
      </c>
      <c r="I40" s="93">
        <v>10</v>
      </c>
      <c r="J40" s="93">
        <v>18</v>
      </c>
      <c r="K40" s="93">
        <v>5</v>
      </c>
      <c r="L40" s="93">
        <v>11</v>
      </c>
      <c r="M40" s="93">
        <v>3</v>
      </c>
      <c r="N40" s="93">
        <v>9</v>
      </c>
      <c r="O40" s="93">
        <v>19</v>
      </c>
      <c r="P40" s="93">
        <v>69</v>
      </c>
      <c r="Q40" s="93">
        <v>59</v>
      </c>
      <c r="R40" s="93">
        <v>129</v>
      </c>
      <c r="S40" s="93">
        <v>25</v>
      </c>
      <c r="T40" s="93">
        <v>38</v>
      </c>
      <c r="U40" s="93">
        <v>10</v>
      </c>
      <c r="V40" s="93">
        <v>11</v>
      </c>
      <c r="W40" s="93">
        <v>13</v>
      </c>
      <c r="X40" s="93">
        <v>16</v>
      </c>
      <c r="Y40" s="93">
        <v>8</v>
      </c>
      <c r="Z40" s="93">
        <v>10</v>
      </c>
      <c r="AA40" s="93">
        <v>13</v>
      </c>
      <c r="AB40" s="93">
        <v>14</v>
      </c>
      <c r="AC40" s="93">
        <v>15</v>
      </c>
      <c r="AD40" s="93">
        <v>17</v>
      </c>
      <c r="AE40" s="93">
        <v>84</v>
      </c>
      <c r="AF40" s="94">
        <v>106</v>
      </c>
      <c r="AG40" s="7">
        <v>362</v>
      </c>
    </row>
    <row r="41" spans="1:33" ht="12">
      <c r="A41" s="242">
        <v>363</v>
      </c>
      <c r="B41" s="2" t="s">
        <v>358</v>
      </c>
      <c r="C41" s="93">
        <v>133</v>
      </c>
      <c r="D41" s="93">
        <v>154</v>
      </c>
      <c r="E41" s="93">
        <v>10</v>
      </c>
      <c r="F41" s="93">
        <v>13</v>
      </c>
      <c r="G41" s="93">
        <v>11</v>
      </c>
      <c r="H41" s="93">
        <v>15</v>
      </c>
      <c r="I41" s="93">
        <v>11</v>
      </c>
      <c r="J41" s="93">
        <v>11</v>
      </c>
      <c r="K41" s="93">
        <v>8</v>
      </c>
      <c r="L41" s="93">
        <v>4</v>
      </c>
      <c r="M41" s="93">
        <v>10</v>
      </c>
      <c r="N41" s="93">
        <v>5</v>
      </c>
      <c r="O41" s="93">
        <v>23</v>
      </c>
      <c r="P41" s="93">
        <v>39</v>
      </c>
      <c r="Q41" s="93">
        <v>73</v>
      </c>
      <c r="R41" s="93">
        <v>87</v>
      </c>
      <c r="S41" s="93">
        <v>20</v>
      </c>
      <c r="T41" s="93">
        <v>19</v>
      </c>
      <c r="U41" s="93">
        <v>12</v>
      </c>
      <c r="V41" s="93">
        <v>14</v>
      </c>
      <c r="W41" s="93">
        <v>9</v>
      </c>
      <c r="X41" s="93">
        <v>9</v>
      </c>
      <c r="Y41" s="93">
        <v>8</v>
      </c>
      <c r="Z41" s="93">
        <v>8</v>
      </c>
      <c r="AA41" s="93">
        <v>5</v>
      </c>
      <c r="AB41" s="93">
        <v>8</v>
      </c>
      <c r="AC41" s="93">
        <v>6</v>
      </c>
      <c r="AD41" s="93">
        <v>9</v>
      </c>
      <c r="AE41" s="93">
        <v>60</v>
      </c>
      <c r="AF41" s="94">
        <v>67</v>
      </c>
      <c r="AG41" s="7">
        <v>363</v>
      </c>
    </row>
    <row r="42" spans="1:33" ht="12">
      <c r="A42" s="242">
        <v>364</v>
      </c>
      <c r="B42" s="2" t="s">
        <v>359</v>
      </c>
      <c r="C42" s="93">
        <v>200</v>
      </c>
      <c r="D42" s="93">
        <v>266</v>
      </c>
      <c r="E42" s="93">
        <v>17</v>
      </c>
      <c r="F42" s="93">
        <v>8</v>
      </c>
      <c r="G42" s="93">
        <v>10</v>
      </c>
      <c r="H42" s="93">
        <v>12</v>
      </c>
      <c r="I42" s="93">
        <v>17</v>
      </c>
      <c r="J42" s="93">
        <v>15</v>
      </c>
      <c r="K42" s="93">
        <v>10</v>
      </c>
      <c r="L42" s="93">
        <v>4</v>
      </c>
      <c r="M42" s="93">
        <v>6</v>
      </c>
      <c r="N42" s="93">
        <v>23</v>
      </c>
      <c r="O42" s="93">
        <v>53</v>
      </c>
      <c r="P42" s="93">
        <v>66</v>
      </c>
      <c r="Q42" s="93">
        <v>113</v>
      </c>
      <c r="R42" s="93">
        <v>128</v>
      </c>
      <c r="S42" s="93">
        <v>24</v>
      </c>
      <c r="T42" s="93">
        <v>56</v>
      </c>
      <c r="U42" s="93">
        <v>9</v>
      </c>
      <c r="V42" s="93">
        <v>9</v>
      </c>
      <c r="W42" s="93">
        <v>8</v>
      </c>
      <c r="X42" s="93">
        <v>19</v>
      </c>
      <c r="Y42" s="93">
        <v>19</v>
      </c>
      <c r="Z42" s="93">
        <v>19</v>
      </c>
      <c r="AA42" s="93">
        <v>17</v>
      </c>
      <c r="AB42" s="93">
        <v>22</v>
      </c>
      <c r="AC42" s="93">
        <v>10</v>
      </c>
      <c r="AD42" s="93">
        <v>13</v>
      </c>
      <c r="AE42" s="93">
        <v>87</v>
      </c>
      <c r="AF42" s="94">
        <v>138</v>
      </c>
      <c r="AG42" s="7">
        <v>364</v>
      </c>
    </row>
    <row r="43" spans="1:33" ht="12">
      <c r="A43" s="242">
        <v>365</v>
      </c>
      <c r="B43" s="2" t="s">
        <v>360</v>
      </c>
      <c r="C43" s="93">
        <v>68</v>
      </c>
      <c r="D43" s="93">
        <v>133</v>
      </c>
      <c r="E43" s="93">
        <v>5</v>
      </c>
      <c r="F43" s="93">
        <v>9</v>
      </c>
      <c r="G43" s="93">
        <v>4</v>
      </c>
      <c r="H43" s="93">
        <v>11</v>
      </c>
      <c r="I43" s="93">
        <v>3</v>
      </c>
      <c r="J43" s="93">
        <v>7</v>
      </c>
      <c r="K43" s="93">
        <v>4</v>
      </c>
      <c r="L43" s="93">
        <v>9</v>
      </c>
      <c r="M43" s="93">
        <v>7</v>
      </c>
      <c r="N43" s="93">
        <v>3</v>
      </c>
      <c r="O43" s="93">
        <v>10</v>
      </c>
      <c r="P43" s="93">
        <v>38</v>
      </c>
      <c r="Q43" s="93">
        <v>33</v>
      </c>
      <c r="R43" s="93">
        <v>77</v>
      </c>
      <c r="S43" s="93">
        <v>10</v>
      </c>
      <c r="T43" s="93">
        <v>14</v>
      </c>
      <c r="U43" s="93">
        <v>2</v>
      </c>
      <c r="V43" s="93">
        <v>21</v>
      </c>
      <c r="W43" s="93">
        <v>7</v>
      </c>
      <c r="X43" s="93">
        <v>4</v>
      </c>
      <c r="Y43" s="93">
        <v>12</v>
      </c>
      <c r="Z43" s="93">
        <v>4</v>
      </c>
      <c r="AA43" s="93">
        <v>1</v>
      </c>
      <c r="AB43" s="93">
        <v>4</v>
      </c>
      <c r="AC43" s="93">
        <v>3</v>
      </c>
      <c r="AD43" s="93">
        <v>9</v>
      </c>
      <c r="AE43" s="93">
        <v>35</v>
      </c>
      <c r="AF43" s="94">
        <v>56</v>
      </c>
      <c r="AG43" s="7">
        <v>365</v>
      </c>
    </row>
    <row r="44" spans="1:33" ht="12">
      <c r="A44" s="242">
        <v>366</v>
      </c>
      <c r="B44" s="2" t="s">
        <v>361</v>
      </c>
      <c r="C44" s="93">
        <v>102</v>
      </c>
      <c r="D44" s="93">
        <v>157</v>
      </c>
      <c r="E44" s="93">
        <v>5</v>
      </c>
      <c r="F44" s="93">
        <v>8</v>
      </c>
      <c r="G44" s="93">
        <v>4</v>
      </c>
      <c r="H44" s="93">
        <v>23</v>
      </c>
      <c r="I44" s="93">
        <v>14</v>
      </c>
      <c r="J44" s="93">
        <v>12</v>
      </c>
      <c r="K44" s="93">
        <v>7</v>
      </c>
      <c r="L44" s="93">
        <v>9</v>
      </c>
      <c r="M44" s="93">
        <v>4</v>
      </c>
      <c r="N44" s="93">
        <v>4</v>
      </c>
      <c r="O44" s="93">
        <v>15</v>
      </c>
      <c r="P44" s="93">
        <v>32</v>
      </c>
      <c r="Q44" s="93">
        <v>49</v>
      </c>
      <c r="R44" s="93">
        <v>88</v>
      </c>
      <c r="S44" s="93">
        <v>22</v>
      </c>
      <c r="T44" s="93">
        <v>22</v>
      </c>
      <c r="U44" s="93">
        <v>4</v>
      </c>
      <c r="V44" s="93">
        <v>6</v>
      </c>
      <c r="W44" s="93">
        <v>6</v>
      </c>
      <c r="X44" s="93">
        <v>9</v>
      </c>
      <c r="Y44" s="93">
        <v>3</v>
      </c>
      <c r="Z44" s="93">
        <v>10</v>
      </c>
      <c r="AA44" s="93">
        <v>11</v>
      </c>
      <c r="AB44" s="93">
        <v>7</v>
      </c>
      <c r="AC44" s="93">
        <v>7</v>
      </c>
      <c r="AD44" s="93">
        <v>15</v>
      </c>
      <c r="AE44" s="93">
        <v>53</v>
      </c>
      <c r="AF44" s="94">
        <v>69</v>
      </c>
      <c r="AG44" s="7">
        <v>366</v>
      </c>
    </row>
    <row r="45" spans="1:33" ht="12">
      <c r="A45" s="242">
        <v>367</v>
      </c>
      <c r="B45" s="2" t="s">
        <v>362</v>
      </c>
      <c r="C45" s="93">
        <v>81</v>
      </c>
      <c r="D45" s="93">
        <v>166</v>
      </c>
      <c r="E45" s="93">
        <v>6</v>
      </c>
      <c r="F45" s="93">
        <v>13</v>
      </c>
      <c r="G45" s="93">
        <v>9</v>
      </c>
      <c r="H45" s="93">
        <v>10</v>
      </c>
      <c r="I45" s="93">
        <v>7</v>
      </c>
      <c r="J45" s="93">
        <v>14</v>
      </c>
      <c r="K45" s="93">
        <v>6</v>
      </c>
      <c r="L45" s="93">
        <v>10</v>
      </c>
      <c r="M45" s="93">
        <v>8</v>
      </c>
      <c r="N45" s="93">
        <v>7</v>
      </c>
      <c r="O45" s="93">
        <v>12</v>
      </c>
      <c r="P45" s="93">
        <v>41</v>
      </c>
      <c r="Q45" s="93">
        <v>48</v>
      </c>
      <c r="R45" s="93">
        <v>95</v>
      </c>
      <c r="S45" s="93">
        <v>7</v>
      </c>
      <c r="T45" s="93">
        <v>26</v>
      </c>
      <c r="U45" s="93">
        <v>5</v>
      </c>
      <c r="V45" s="93">
        <v>5</v>
      </c>
      <c r="W45" s="93">
        <v>5</v>
      </c>
      <c r="X45" s="93">
        <v>14</v>
      </c>
      <c r="Y45" s="93">
        <v>4</v>
      </c>
      <c r="Z45" s="93">
        <v>11</v>
      </c>
      <c r="AA45" s="93">
        <v>5</v>
      </c>
      <c r="AB45" s="93">
        <v>10</v>
      </c>
      <c r="AC45" s="93">
        <v>7</v>
      </c>
      <c r="AD45" s="93">
        <v>5</v>
      </c>
      <c r="AE45" s="93">
        <v>33</v>
      </c>
      <c r="AF45" s="94">
        <v>71</v>
      </c>
      <c r="AG45" s="7">
        <v>367</v>
      </c>
    </row>
    <row r="46" spans="1:33" ht="6" customHeight="1">
      <c r="A46" s="242"/>
      <c r="B46" s="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4"/>
      <c r="AG46" s="7"/>
    </row>
    <row r="47" spans="1:33" ht="12">
      <c r="A47" s="242">
        <v>381</v>
      </c>
      <c r="B47" s="2" t="s">
        <v>363</v>
      </c>
      <c r="C47" s="93">
        <v>614</v>
      </c>
      <c r="D47" s="93">
        <v>658</v>
      </c>
      <c r="E47" s="93">
        <v>57</v>
      </c>
      <c r="F47" s="93">
        <v>44</v>
      </c>
      <c r="G47" s="93">
        <v>54</v>
      </c>
      <c r="H47" s="93">
        <v>52</v>
      </c>
      <c r="I47" s="93">
        <v>24</v>
      </c>
      <c r="J47" s="93">
        <v>41</v>
      </c>
      <c r="K47" s="93">
        <v>33</v>
      </c>
      <c r="L47" s="93">
        <v>50</v>
      </c>
      <c r="M47" s="93">
        <v>36</v>
      </c>
      <c r="N47" s="93">
        <v>32</v>
      </c>
      <c r="O47" s="93">
        <v>103</v>
      </c>
      <c r="P47" s="93">
        <v>152</v>
      </c>
      <c r="Q47" s="93">
        <v>307</v>
      </c>
      <c r="R47" s="93">
        <v>371</v>
      </c>
      <c r="S47" s="93">
        <v>94</v>
      </c>
      <c r="T47" s="93">
        <v>85</v>
      </c>
      <c r="U47" s="93">
        <v>55</v>
      </c>
      <c r="V47" s="93">
        <v>34</v>
      </c>
      <c r="W47" s="93">
        <v>28</v>
      </c>
      <c r="X47" s="93">
        <v>35</v>
      </c>
      <c r="Y47" s="93">
        <v>45</v>
      </c>
      <c r="Z47" s="93">
        <v>48</v>
      </c>
      <c r="AA47" s="93">
        <v>44</v>
      </c>
      <c r="AB47" s="93">
        <v>42</v>
      </c>
      <c r="AC47" s="93">
        <v>41</v>
      </c>
      <c r="AD47" s="93">
        <v>43</v>
      </c>
      <c r="AE47" s="93">
        <v>307</v>
      </c>
      <c r="AF47" s="94">
        <v>287</v>
      </c>
      <c r="AG47" s="7">
        <v>381</v>
      </c>
    </row>
    <row r="48" spans="1:33" ht="12">
      <c r="A48" s="242">
        <v>382</v>
      </c>
      <c r="B48" s="2" t="s">
        <v>364</v>
      </c>
      <c r="C48" s="93">
        <v>363</v>
      </c>
      <c r="D48" s="93">
        <v>469</v>
      </c>
      <c r="E48" s="93">
        <v>21</v>
      </c>
      <c r="F48" s="93">
        <v>40</v>
      </c>
      <c r="G48" s="93">
        <v>27</v>
      </c>
      <c r="H48" s="93">
        <v>46</v>
      </c>
      <c r="I48" s="93">
        <v>20</v>
      </c>
      <c r="J48" s="93">
        <v>33</v>
      </c>
      <c r="K48" s="93">
        <v>23</v>
      </c>
      <c r="L48" s="93">
        <v>21</v>
      </c>
      <c r="M48" s="93">
        <v>30</v>
      </c>
      <c r="N48" s="93">
        <v>34</v>
      </c>
      <c r="O48" s="93">
        <v>58</v>
      </c>
      <c r="P48" s="93">
        <v>90</v>
      </c>
      <c r="Q48" s="93">
        <v>179</v>
      </c>
      <c r="R48" s="93">
        <v>264</v>
      </c>
      <c r="S48" s="93">
        <v>57</v>
      </c>
      <c r="T48" s="93">
        <v>63</v>
      </c>
      <c r="U48" s="93">
        <v>22</v>
      </c>
      <c r="V48" s="93">
        <v>25</v>
      </c>
      <c r="W48" s="93">
        <v>21</v>
      </c>
      <c r="X48" s="93">
        <v>34</v>
      </c>
      <c r="Y48" s="93">
        <v>34</v>
      </c>
      <c r="Z48" s="93">
        <v>27</v>
      </c>
      <c r="AA48" s="93">
        <v>22</v>
      </c>
      <c r="AB48" s="93">
        <v>32</v>
      </c>
      <c r="AC48" s="93">
        <v>28</v>
      </c>
      <c r="AD48" s="93">
        <v>24</v>
      </c>
      <c r="AE48" s="93">
        <v>184</v>
      </c>
      <c r="AF48" s="94">
        <v>205</v>
      </c>
      <c r="AG48" s="7">
        <v>382</v>
      </c>
    </row>
    <row r="49" spans="1:33" ht="12">
      <c r="A49" s="242">
        <v>401</v>
      </c>
      <c r="B49" s="2" t="s">
        <v>365</v>
      </c>
      <c r="C49" s="93">
        <v>182</v>
      </c>
      <c r="D49" s="93">
        <v>224</v>
      </c>
      <c r="E49" s="93">
        <v>9</v>
      </c>
      <c r="F49" s="93">
        <v>8</v>
      </c>
      <c r="G49" s="93">
        <v>9</v>
      </c>
      <c r="H49" s="93">
        <v>13</v>
      </c>
      <c r="I49" s="93">
        <v>4</v>
      </c>
      <c r="J49" s="93">
        <v>16</v>
      </c>
      <c r="K49" s="93">
        <v>7</v>
      </c>
      <c r="L49" s="93">
        <v>11</v>
      </c>
      <c r="M49" s="93">
        <v>5</v>
      </c>
      <c r="N49" s="93">
        <v>7</v>
      </c>
      <c r="O49" s="93">
        <v>31</v>
      </c>
      <c r="P49" s="93">
        <v>59</v>
      </c>
      <c r="Q49" s="93">
        <v>65</v>
      </c>
      <c r="R49" s="93">
        <v>114</v>
      </c>
      <c r="S49" s="93">
        <v>75</v>
      </c>
      <c r="T49" s="93">
        <v>62</v>
      </c>
      <c r="U49" s="93">
        <v>7</v>
      </c>
      <c r="V49" s="93">
        <v>10</v>
      </c>
      <c r="W49" s="93">
        <v>9</v>
      </c>
      <c r="X49" s="93">
        <v>10</v>
      </c>
      <c r="Y49" s="93">
        <v>11</v>
      </c>
      <c r="Z49" s="93">
        <v>10</v>
      </c>
      <c r="AA49" s="93">
        <v>8</v>
      </c>
      <c r="AB49" s="93">
        <v>9</v>
      </c>
      <c r="AC49" s="93">
        <v>7</v>
      </c>
      <c r="AD49" s="93">
        <v>9</v>
      </c>
      <c r="AE49" s="93">
        <v>117</v>
      </c>
      <c r="AF49" s="94">
        <v>110</v>
      </c>
      <c r="AG49" s="7">
        <v>401</v>
      </c>
    </row>
    <row r="50" spans="1:33" ht="12">
      <c r="A50" s="242">
        <v>402</v>
      </c>
      <c r="B50" s="2" t="s">
        <v>366</v>
      </c>
      <c r="C50" s="93">
        <v>273</v>
      </c>
      <c r="D50" s="93">
        <v>335</v>
      </c>
      <c r="E50" s="93">
        <v>12</v>
      </c>
      <c r="F50" s="93">
        <v>24</v>
      </c>
      <c r="G50" s="93">
        <v>17</v>
      </c>
      <c r="H50" s="93">
        <v>21</v>
      </c>
      <c r="I50" s="93">
        <v>27</v>
      </c>
      <c r="J50" s="93">
        <v>9</v>
      </c>
      <c r="K50" s="93">
        <v>12</v>
      </c>
      <c r="L50" s="93">
        <v>22</v>
      </c>
      <c r="M50" s="93">
        <v>16</v>
      </c>
      <c r="N50" s="93">
        <v>20</v>
      </c>
      <c r="O50" s="93">
        <v>54</v>
      </c>
      <c r="P50" s="93">
        <v>73</v>
      </c>
      <c r="Q50" s="93">
        <v>138</v>
      </c>
      <c r="R50" s="93">
        <v>169</v>
      </c>
      <c r="S50" s="93">
        <v>32</v>
      </c>
      <c r="T50" s="93">
        <v>56</v>
      </c>
      <c r="U50" s="93">
        <v>17</v>
      </c>
      <c r="V50" s="93">
        <v>19</v>
      </c>
      <c r="W50" s="93">
        <v>27</v>
      </c>
      <c r="X50" s="93">
        <v>22</v>
      </c>
      <c r="Y50" s="93">
        <v>31</v>
      </c>
      <c r="Z50" s="93">
        <v>27</v>
      </c>
      <c r="AA50" s="93">
        <v>10</v>
      </c>
      <c r="AB50" s="93">
        <v>18</v>
      </c>
      <c r="AC50" s="93">
        <v>18</v>
      </c>
      <c r="AD50" s="93">
        <v>24</v>
      </c>
      <c r="AE50" s="93">
        <v>135</v>
      </c>
      <c r="AF50" s="94">
        <v>166</v>
      </c>
      <c r="AG50" s="7">
        <v>402</v>
      </c>
    </row>
    <row r="51" spans="1:33" ht="12">
      <c r="A51" s="242">
        <v>403</v>
      </c>
      <c r="B51" s="2" t="s">
        <v>367</v>
      </c>
      <c r="C51" s="93">
        <v>161</v>
      </c>
      <c r="D51" s="93">
        <v>222</v>
      </c>
      <c r="E51" s="93">
        <v>11</v>
      </c>
      <c r="F51" s="93">
        <v>17</v>
      </c>
      <c r="G51" s="93">
        <v>11</v>
      </c>
      <c r="H51" s="93">
        <v>20</v>
      </c>
      <c r="I51" s="93">
        <v>10</v>
      </c>
      <c r="J51" s="93">
        <v>17</v>
      </c>
      <c r="K51" s="93">
        <v>5</v>
      </c>
      <c r="L51" s="93">
        <v>11</v>
      </c>
      <c r="M51" s="93">
        <v>10</v>
      </c>
      <c r="N51" s="93">
        <v>8</v>
      </c>
      <c r="O51" s="93">
        <v>33</v>
      </c>
      <c r="P51" s="93">
        <v>35</v>
      </c>
      <c r="Q51" s="93">
        <v>80</v>
      </c>
      <c r="R51" s="93">
        <v>108</v>
      </c>
      <c r="S51" s="93">
        <v>23</v>
      </c>
      <c r="T51" s="93">
        <v>23</v>
      </c>
      <c r="U51" s="93">
        <v>5</v>
      </c>
      <c r="V51" s="93">
        <v>10</v>
      </c>
      <c r="W51" s="93">
        <v>17</v>
      </c>
      <c r="X51" s="93">
        <v>13</v>
      </c>
      <c r="Y51" s="93">
        <v>18</v>
      </c>
      <c r="Z51" s="93">
        <v>22</v>
      </c>
      <c r="AA51" s="93">
        <v>6</v>
      </c>
      <c r="AB51" s="93">
        <v>19</v>
      </c>
      <c r="AC51" s="93">
        <v>12</v>
      </c>
      <c r="AD51" s="93">
        <v>27</v>
      </c>
      <c r="AE51" s="93">
        <v>81</v>
      </c>
      <c r="AF51" s="94">
        <v>114</v>
      </c>
      <c r="AG51" s="7">
        <v>403</v>
      </c>
    </row>
    <row r="52" spans="1:33" ht="6" customHeight="1">
      <c r="A52" s="242"/>
      <c r="B52" s="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4"/>
      <c r="AG52" s="7"/>
    </row>
    <row r="53" spans="1:33" ht="12">
      <c r="A53" s="242">
        <v>426</v>
      </c>
      <c r="B53" s="2" t="s">
        <v>326</v>
      </c>
      <c r="C53" s="93">
        <v>219</v>
      </c>
      <c r="D53" s="93">
        <v>228</v>
      </c>
      <c r="E53" s="93">
        <v>29</v>
      </c>
      <c r="F53" s="93">
        <v>7</v>
      </c>
      <c r="G53" s="93">
        <v>21</v>
      </c>
      <c r="H53" s="93">
        <v>29</v>
      </c>
      <c r="I53" s="93">
        <v>22</v>
      </c>
      <c r="J53" s="93">
        <v>10</v>
      </c>
      <c r="K53" s="93">
        <v>3</v>
      </c>
      <c r="L53" s="93">
        <v>10</v>
      </c>
      <c r="M53" s="93">
        <v>4</v>
      </c>
      <c r="N53" s="93">
        <v>15</v>
      </c>
      <c r="O53" s="93">
        <v>54</v>
      </c>
      <c r="P53" s="93">
        <v>43</v>
      </c>
      <c r="Q53" s="93">
        <v>133</v>
      </c>
      <c r="R53" s="93">
        <v>114</v>
      </c>
      <c r="S53" s="93">
        <v>30</v>
      </c>
      <c r="T53" s="93">
        <v>50</v>
      </c>
      <c r="U53" s="93">
        <v>10</v>
      </c>
      <c r="V53" s="93">
        <v>9</v>
      </c>
      <c r="W53" s="93">
        <v>15</v>
      </c>
      <c r="X53" s="93">
        <v>9</v>
      </c>
      <c r="Y53" s="93">
        <v>7</v>
      </c>
      <c r="Z53" s="93">
        <v>16</v>
      </c>
      <c r="AA53" s="93">
        <v>11</v>
      </c>
      <c r="AB53" s="93">
        <v>14</v>
      </c>
      <c r="AC53" s="93">
        <v>13</v>
      </c>
      <c r="AD53" s="93">
        <v>16</v>
      </c>
      <c r="AE53" s="93">
        <v>86</v>
      </c>
      <c r="AF53" s="94">
        <v>114</v>
      </c>
      <c r="AG53" s="7">
        <v>426</v>
      </c>
    </row>
    <row r="54" spans="1:33" ht="12">
      <c r="A54" s="242">
        <v>428</v>
      </c>
      <c r="B54" s="2" t="s">
        <v>311</v>
      </c>
      <c r="C54" s="93">
        <v>468</v>
      </c>
      <c r="D54" s="93">
        <v>555</v>
      </c>
      <c r="E54" s="93">
        <v>37</v>
      </c>
      <c r="F54" s="93">
        <v>38</v>
      </c>
      <c r="G54" s="93">
        <v>32</v>
      </c>
      <c r="H54" s="93">
        <v>24</v>
      </c>
      <c r="I54" s="93">
        <v>35</v>
      </c>
      <c r="J54" s="93">
        <v>21</v>
      </c>
      <c r="K54" s="93">
        <v>15</v>
      </c>
      <c r="L54" s="93">
        <v>23</v>
      </c>
      <c r="M54" s="93">
        <v>24</v>
      </c>
      <c r="N54" s="93">
        <v>25</v>
      </c>
      <c r="O54" s="93">
        <v>94</v>
      </c>
      <c r="P54" s="93">
        <v>127</v>
      </c>
      <c r="Q54" s="93">
        <v>237</v>
      </c>
      <c r="R54" s="93">
        <v>258</v>
      </c>
      <c r="S54" s="93">
        <v>86</v>
      </c>
      <c r="T54" s="93">
        <v>121</v>
      </c>
      <c r="U54" s="93">
        <v>20</v>
      </c>
      <c r="V54" s="93">
        <v>42</v>
      </c>
      <c r="W54" s="93">
        <v>38</v>
      </c>
      <c r="X54" s="93">
        <v>43</v>
      </c>
      <c r="Y54" s="93">
        <v>19</v>
      </c>
      <c r="Z54" s="93">
        <v>38</v>
      </c>
      <c r="AA54" s="93">
        <v>34</v>
      </c>
      <c r="AB54" s="93">
        <v>35</v>
      </c>
      <c r="AC54" s="93">
        <v>34</v>
      </c>
      <c r="AD54" s="93">
        <v>18</v>
      </c>
      <c r="AE54" s="93">
        <v>231</v>
      </c>
      <c r="AF54" s="94">
        <v>297</v>
      </c>
      <c r="AG54" s="7">
        <v>428</v>
      </c>
    </row>
    <row r="55" spans="1:33" ht="12">
      <c r="A55" s="242">
        <v>461</v>
      </c>
      <c r="B55" s="2" t="s">
        <v>368</v>
      </c>
      <c r="C55" s="93">
        <v>266</v>
      </c>
      <c r="D55" s="93">
        <v>370</v>
      </c>
      <c r="E55" s="93">
        <v>19</v>
      </c>
      <c r="F55" s="93">
        <v>29</v>
      </c>
      <c r="G55" s="93">
        <v>19</v>
      </c>
      <c r="H55" s="93">
        <v>25</v>
      </c>
      <c r="I55" s="93">
        <v>12</v>
      </c>
      <c r="J55" s="93">
        <v>12</v>
      </c>
      <c r="K55" s="93">
        <v>21</v>
      </c>
      <c r="L55" s="93">
        <v>25</v>
      </c>
      <c r="M55" s="93">
        <v>17</v>
      </c>
      <c r="N55" s="93">
        <v>22</v>
      </c>
      <c r="O55" s="93">
        <v>41</v>
      </c>
      <c r="P55" s="93">
        <v>69</v>
      </c>
      <c r="Q55" s="93">
        <v>129</v>
      </c>
      <c r="R55" s="93">
        <v>182</v>
      </c>
      <c r="S55" s="93">
        <v>43</v>
      </c>
      <c r="T55" s="93">
        <v>63</v>
      </c>
      <c r="U55" s="93">
        <v>19</v>
      </c>
      <c r="V55" s="93">
        <v>22</v>
      </c>
      <c r="W55" s="93">
        <v>16</v>
      </c>
      <c r="X55" s="93">
        <v>23</v>
      </c>
      <c r="Y55" s="93">
        <v>21</v>
      </c>
      <c r="Z55" s="93">
        <v>23</v>
      </c>
      <c r="AA55" s="93">
        <v>17</v>
      </c>
      <c r="AB55" s="93">
        <v>31</v>
      </c>
      <c r="AC55" s="93">
        <v>21</v>
      </c>
      <c r="AD55" s="93">
        <v>26</v>
      </c>
      <c r="AE55" s="93">
        <v>137</v>
      </c>
      <c r="AF55" s="94">
        <v>188</v>
      </c>
      <c r="AG55" s="7">
        <v>461</v>
      </c>
    </row>
    <row r="56" spans="1:33" ht="3.75" customHeight="1">
      <c r="A56" s="336"/>
      <c r="B56" s="291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291"/>
      <c r="AG56" s="310"/>
    </row>
    <row r="57" spans="2:33" ht="12">
      <c r="B57" s="104"/>
      <c r="AG57" s="103"/>
    </row>
    <row r="58" ht="12">
      <c r="B58" s="242"/>
    </row>
    <row r="59" ht="3.75" customHeight="1"/>
    <row r="72" ht="18" customHeight="1"/>
    <row r="73" spans="1:33" ht="13.5">
      <c r="A73" s="173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4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</row>
  </sheetData>
  <sheetProtection/>
  <printOptions/>
  <pageMargins left="0.7874015748031497" right="0.7874015748031497" top="0.64" bottom="0.1968503937007874" header="0.38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66"/>
  <sheetViews>
    <sheetView showZeros="0" zoomScalePageLayoutView="0" workbookViewId="0" topLeftCell="A1">
      <pane xSplit="2" ySplit="2" topLeftCell="C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5.140625" defaultRowHeight="12"/>
  <cols>
    <col min="1" max="1" width="0.85546875" style="241" customWidth="1"/>
    <col min="2" max="2" width="12.7109375" style="98" customWidth="1"/>
    <col min="3" max="3" width="1.1484375" style="98" customWidth="1"/>
    <col min="4" max="4" width="5.7109375" style="241" customWidth="1"/>
    <col min="5" max="6" width="5.00390625" style="241" customWidth="1"/>
    <col min="7" max="7" width="4.00390625" style="241" customWidth="1"/>
    <col min="8" max="8" width="3.8515625" style="241" customWidth="1"/>
    <col min="9" max="9" width="4.28125" style="241" customWidth="1"/>
    <col min="10" max="10" width="4.57421875" style="241" customWidth="1"/>
    <col min="11" max="11" width="4.8515625" style="241" customWidth="1"/>
    <col min="12" max="19" width="3.57421875" style="241" customWidth="1"/>
    <col min="20" max="20" width="5.00390625" style="241" customWidth="1"/>
    <col min="21" max="28" width="3.57421875" style="241" customWidth="1"/>
    <col min="29" max="30" width="4.57421875" style="241" customWidth="1"/>
    <col min="31" max="37" width="3.421875" style="241" customWidth="1"/>
    <col min="38" max="38" width="4.7109375" style="241" customWidth="1"/>
    <col min="39" max="39" width="5.140625" style="241" customWidth="1"/>
    <col min="40" max="40" width="4.7109375" style="241" customWidth="1"/>
    <col min="41" max="41" width="4.28125" style="241" customWidth="1"/>
    <col min="42" max="42" width="4.00390625" style="241" customWidth="1"/>
    <col min="43" max="43" width="3.8515625" style="241" customWidth="1"/>
    <col min="44" max="44" width="5.8515625" style="241" customWidth="1"/>
    <col min="45" max="45" width="9.8515625" style="98" customWidth="1"/>
    <col min="46" max="16384" width="5.140625" style="241" customWidth="1"/>
  </cols>
  <sheetData>
    <row r="1" spans="2:45" ht="17.25" customHeight="1" thickBot="1">
      <c r="B1" s="72" t="s">
        <v>10</v>
      </c>
      <c r="C1" s="95"/>
      <c r="D1" s="302" t="s">
        <v>508</v>
      </c>
      <c r="E1" s="302"/>
      <c r="F1" s="315"/>
      <c r="G1" s="315"/>
      <c r="H1" s="315"/>
      <c r="I1" s="315"/>
      <c r="J1" s="315"/>
      <c r="K1" s="315"/>
      <c r="L1" s="315"/>
      <c r="M1" s="315"/>
      <c r="N1" s="175" t="s">
        <v>5</v>
      </c>
      <c r="O1" s="315"/>
      <c r="P1" s="315"/>
      <c r="Q1" s="176"/>
      <c r="R1" s="176"/>
      <c r="S1" s="176"/>
      <c r="T1" s="176"/>
      <c r="U1" s="176"/>
      <c r="V1" s="176"/>
      <c r="W1" s="176"/>
      <c r="X1" s="176"/>
      <c r="Y1" s="176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8"/>
      <c r="AS1" s="177"/>
    </row>
    <row r="2" spans="2:45" s="96" customFormat="1" ht="69.75" thickTop="1">
      <c r="B2" s="493" t="s">
        <v>11</v>
      </c>
      <c r="C2" s="374"/>
      <c r="D2" s="178" t="s">
        <v>12</v>
      </c>
      <c r="E2" s="179" t="s">
        <v>307</v>
      </c>
      <c r="F2" s="179" t="s">
        <v>509</v>
      </c>
      <c r="G2" s="179" t="s">
        <v>341</v>
      </c>
      <c r="H2" s="179" t="s">
        <v>510</v>
      </c>
      <c r="I2" s="179" t="s">
        <v>511</v>
      </c>
      <c r="J2" s="179" t="s">
        <v>512</v>
      </c>
      <c r="K2" s="179" t="s">
        <v>513</v>
      </c>
      <c r="L2" s="179" t="s">
        <v>514</v>
      </c>
      <c r="M2" s="179" t="s">
        <v>515</v>
      </c>
      <c r="N2" s="179" t="s">
        <v>516</v>
      </c>
      <c r="O2" s="179" t="s">
        <v>517</v>
      </c>
      <c r="P2" s="179" t="s">
        <v>518</v>
      </c>
      <c r="Q2" s="179" t="s">
        <v>519</v>
      </c>
      <c r="R2" s="179" t="s">
        <v>520</v>
      </c>
      <c r="S2" s="179" t="s">
        <v>355</v>
      </c>
      <c r="T2" s="179" t="s">
        <v>308</v>
      </c>
      <c r="U2" s="179" t="s">
        <v>521</v>
      </c>
      <c r="V2" s="179" t="s">
        <v>522</v>
      </c>
      <c r="W2" s="179" t="s">
        <v>523</v>
      </c>
      <c r="X2" s="179" t="s">
        <v>524</v>
      </c>
      <c r="Y2" s="179" t="s">
        <v>359</v>
      </c>
      <c r="Z2" s="179" t="s">
        <v>525</v>
      </c>
      <c r="AA2" s="179" t="s">
        <v>526</v>
      </c>
      <c r="AB2" s="179" t="s">
        <v>527</v>
      </c>
      <c r="AC2" s="179" t="s">
        <v>13</v>
      </c>
      <c r="AD2" s="179" t="s">
        <v>528</v>
      </c>
      <c r="AE2" s="179" t="s">
        <v>529</v>
      </c>
      <c r="AF2" s="179" t="s">
        <v>530</v>
      </c>
      <c r="AG2" s="179" t="s">
        <v>531</v>
      </c>
      <c r="AH2" s="179" t="s">
        <v>532</v>
      </c>
      <c r="AI2" s="179" t="s">
        <v>533</v>
      </c>
      <c r="AJ2" s="179" t="s">
        <v>534</v>
      </c>
      <c r="AK2" s="179" t="s">
        <v>535</v>
      </c>
      <c r="AL2" s="179" t="s">
        <v>310</v>
      </c>
      <c r="AM2" s="179" t="s">
        <v>536</v>
      </c>
      <c r="AN2" s="179" t="s">
        <v>537</v>
      </c>
      <c r="AO2" s="179" t="s">
        <v>538</v>
      </c>
      <c r="AP2" s="179" t="s">
        <v>539</v>
      </c>
      <c r="AQ2" s="179" t="s">
        <v>540</v>
      </c>
      <c r="AR2" s="179" t="s">
        <v>541</v>
      </c>
      <c r="AS2" s="375"/>
    </row>
    <row r="3" spans="2:45" s="96" customFormat="1" ht="6" customHeight="1">
      <c r="B3" s="376"/>
      <c r="C3" s="377"/>
      <c r="D3" s="286"/>
      <c r="E3" s="287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0"/>
      <c r="U3" s="181"/>
      <c r="V3" s="181"/>
      <c r="W3" s="181"/>
      <c r="X3" s="181"/>
      <c r="Y3" s="181"/>
      <c r="Z3" s="181"/>
      <c r="AA3" s="181"/>
      <c r="AB3" s="181"/>
      <c r="AC3" s="180"/>
      <c r="AD3" s="181"/>
      <c r="AE3" s="181"/>
      <c r="AF3" s="181"/>
      <c r="AG3" s="181"/>
      <c r="AH3" s="181"/>
      <c r="AI3" s="181"/>
      <c r="AJ3" s="181"/>
      <c r="AK3" s="181"/>
      <c r="AL3" s="180"/>
      <c r="AM3" s="181"/>
      <c r="AN3" s="181"/>
      <c r="AO3" s="181"/>
      <c r="AP3" s="181"/>
      <c r="AQ3" s="182"/>
      <c r="AR3" s="183"/>
      <c r="AS3" s="378"/>
    </row>
    <row r="4" spans="2:45" ht="17.25" customHeight="1" thickBot="1">
      <c r="B4" s="264" t="s">
        <v>14</v>
      </c>
      <c r="C4" s="269"/>
      <c r="D4" s="184">
        <v>15390</v>
      </c>
      <c r="E4" s="185">
        <v>8656</v>
      </c>
      <c r="F4" s="185">
        <v>3620</v>
      </c>
      <c r="G4" s="185">
        <v>706</v>
      </c>
      <c r="H4" s="185">
        <v>460</v>
      </c>
      <c r="I4" s="185">
        <v>402</v>
      </c>
      <c r="J4" s="185">
        <v>1211</v>
      </c>
      <c r="K4" s="185">
        <v>928</v>
      </c>
      <c r="L4" s="185">
        <v>202</v>
      </c>
      <c r="M4" s="185">
        <v>281</v>
      </c>
      <c r="N4" s="185">
        <v>200</v>
      </c>
      <c r="O4" s="185">
        <v>260</v>
      </c>
      <c r="P4" s="185">
        <v>61</v>
      </c>
      <c r="Q4" s="185">
        <v>88</v>
      </c>
      <c r="R4" s="185">
        <v>149</v>
      </c>
      <c r="S4" s="185">
        <v>88</v>
      </c>
      <c r="T4" s="186">
        <v>1209</v>
      </c>
      <c r="U4" s="185">
        <v>736</v>
      </c>
      <c r="V4" s="185">
        <v>58</v>
      </c>
      <c r="W4" s="185">
        <v>71</v>
      </c>
      <c r="X4" s="187">
        <v>84</v>
      </c>
      <c r="Y4" s="185">
        <v>109</v>
      </c>
      <c r="Z4" s="185">
        <v>40</v>
      </c>
      <c r="AA4" s="185">
        <v>65</v>
      </c>
      <c r="AB4" s="185">
        <v>46</v>
      </c>
      <c r="AC4" s="186">
        <v>2914</v>
      </c>
      <c r="AD4" s="185">
        <v>1036</v>
      </c>
      <c r="AE4" s="185">
        <v>406</v>
      </c>
      <c r="AF4" s="185">
        <v>527</v>
      </c>
      <c r="AG4" s="185">
        <v>384</v>
      </c>
      <c r="AH4" s="185">
        <v>247</v>
      </c>
      <c r="AI4" s="185">
        <v>66</v>
      </c>
      <c r="AJ4" s="185">
        <v>140</v>
      </c>
      <c r="AK4" s="185">
        <v>108</v>
      </c>
      <c r="AL4" s="186">
        <v>2611</v>
      </c>
      <c r="AM4" s="185">
        <v>1027</v>
      </c>
      <c r="AN4" s="185">
        <v>1050</v>
      </c>
      <c r="AO4" s="185">
        <v>139</v>
      </c>
      <c r="AP4" s="185">
        <v>252</v>
      </c>
      <c r="AQ4" s="188">
        <v>143</v>
      </c>
      <c r="AR4" s="189">
        <v>19106</v>
      </c>
      <c r="AS4" s="190" t="s">
        <v>335</v>
      </c>
    </row>
    <row r="5" spans="2:45" ht="14.25" customHeight="1">
      <c r="B5" s="265" t="s">
        <v>15</v>
      </c>
      <c r="C5" s="270"/>
      <c r="D5" s="193">
        <v>8195</v>
      </c>
      <c r="E5" s="194">
        <v>5901</v>
      </c>
      <c r="F5" s="187">
        <v>1865</v>
      </c>
      <c r="G5" s="187">
        <v>559</v>
      </c>
      <c r="H5" s="187">
        <v>357</v>
      </c>
      <c r="I5" s="187">
        <v>314</v>
      </c>
      <c r="J5" s="187">
        <v>968</v>
      </c>
      <c r="K5" s="187">
        <v>715</v>
      </c>
      <c r="L5" s="187">
        <v>158</v>
      </c>
      <c r="M5" s="187">
        <v>244</v>
      </c>
      <c r="N5" s="187">
        <v>175</v>
      </c>
      <c r="O5" s="187">
        <v>215</v>
      </c>
      <c r="P5" s="187">
        <v>54</v>
      </c>
      <c r="Q5" s="187">
        <v>79</v>
      </c>
      <c r="R5" s="187">
        <v>122</v>
      </c>
      <c r="S5" s="195">
        <v>76</v>
      </c>
      <c r="T5" s="196">
        <v>391</v>
      </c>
      <c r="U5" s="196">
        <v>290</v>
      </c>
      <c r="V5" s="196">
        <v>19</v>
      </c>
      <c r="W5" s="196">
        <v>17</v>
      </c>
      <c r="X5" s="197">
        <v>14</v>
      </c>
      <c r="Y5" s="196">
        <v>27</v>
      </c>
      <c r="Z5" s="196">
        <v>9</v>
      </c>
      <c r="AA5" s="196">
        <v>6</v>
      </c>
      <c r="AB5" s="195">
        <v>9</v>
      </c>
      <c r="AC5" s="187">
        <v>972</v>
      </c>
      <c r="AD5" s="187">
        <v>435</v>
      </c>
      <c r="AE5" s="187">
        <v>115</v>
      </c>
      <c r="AF5" s="187">
        <v>193</v>
      </c>
      <c r="AG5" s="187">
        <v>74</v>
      </c>
      <c r="AH5" s="187">
        <v>69</v>
      </c>
      <c r="AI5" s="187">
        <v>24</v>
      </c>
      <c r="AJ5" s="187">
        <v>43</v>
      </c>
      <c r="AK5" s="195">
        <v>19</v>
      </c>
      <c r="AL5" s="187">
        <v>931</v>
      </c>
      <c r="AM5" s="187">
        <v>474</v>
      </c>
      <c r="AN5" s="187">
        <v>377</v>
      </c>
      <c r="AO5" s="187">
        <v>23</v>
      </c>
      <c r="AP5" s="187">
        <v>43</v>
      </c>
      <c r="AQ5" s="198">
        <v>14</v>
      </c>
      <c r="AR5" s="199">
        <v>9770</v>
      </c>
      <c r="AS5" s="200" t="s">
        <v>15</v>
      </c>
    </row>
    <row r="6" spans="2:45" ht="14.25" customHeight="1">
      <c r="B6" s="191" t="s">
        <v>336</v>
      </c>
      <c r="C6" s="201"/>
      <c r="D6" s="193">
        <v>2994</v>
      </c>
      <c r="E6" s="187">
        <v>1520</v>
      </c>
      <c r="F6" s="202">
        <v>0</v>
      </c>
      <c r="G6" s="196">
        <v>165</v>
      </c>
      <c r="H6" s="196">
        <v>279</v>
      </c>
      <c r="I6" s="196">
        <v>56</v>
      </c>
      <c r="J6" s="196">
        <v>418</v>
      </c>
      <c r="K6" s="196">
        <v>157</v>
      </c>
      <c r="L6" s="196">
        <v>38</v>
      </c>
      <c r="M6" s="196">
        <v>189</v>
      </c>
      <c r="N6" s="196">
        <v>90</v>
      </c>
      <c r="O6" s="196">
        <v>41</v>
      </c>
      <c r="P6" s="196">
        <v>17</v>
      </c>
      <c r="Q6" s="196">
        <v>28</v>
      </c>
      <c r="R6" s="196">
        <v>31</v>
      </c>
      <c r="S6" s="195">
        <v>11</v>
      </c>
      <c r="T6" s="196">
        <v>189</v>
      </c>
      <c r="U6" s="196">
        <v>144</v>
      </c>
      <c r="V6" s="196">
        <v>9</v>
      </c>
      <c r="W6" s="196">
        <v>8</v>
      </c>
      <c r="X6" s="196">
        <v>8</v>
      </c>
      <c r="Y6" s="196">
        <v>11</v>
      </c>
      <c r="Z6" s="196">
        <v>3</v>
      </c>
      <c r="AA6" s="196">
        <v>4</v>
      </c>
      <c r="AB6" s="195">
        <v>2</v>
      </c>
      <c r="AC6" s="187">
        <v>619</v>
      </c>
      <c r="AD6" s="196">
        <v>316</v>
      </c>
      <c r="AE6" s="196">
        <v>71</v>
      </c>
      <c r="AF6" s="196">
        <v>109</v>
      </c>
      <c r="AG6" s="196">
        <v>32</v>
      </c>
      <c r="AH6" s="196">
        <v>36</v>
      </c>
      <c r="AI6" s="196">
        <v>15</v>
      </c>
      <c r="AJ6" s="196">
        <v>30</v>
      </c>
      <c r="AK6" s="195">
        <v>10</v>
      </c>
      <c r="AL6" s="187">
        <v>666</v>
      </c>
      <c r="AM6" s="196">
        <v>330</v>
      </c>
      <c r="AN6" s="196">
        <v>271</v>
      </c>
      <c r="AO6" s="196">
        <v>20</v>
      </c>
      <c r="AP6" s="196">
        <v>32</v>
      </c>
      <c r="AQ6" s="198">
        <v>13</v>
      </c>
      <c r="AR6" s="199">
        <v>5594</v>
      </c>
      <c r="AS6" s="73" t="s">
        <v>336</v>
      </c>
    </row>
    <row r="7" spans="2:45" ht="14.25" customHeight="1">
      <c r="B7" s="191" t="s">
        <v>341</v>
      </c>
      <c r="C7" s="201"/>
      <c r="D7" s="193">
        <v>669</v>
      </c>
      <c r="E7" s="187">
        <v>566</v>
      </c>
      <c r="F7" s="196">
        <v>237</v>
      </c>
      <c r="G7" s="202">
        <v>0</v>
      </c>
      <c r="H7" s="196">
        <v>20</v>
      </c>
      <c r="I7" s="196">
        <v>14</v>
      </c>
      <c r="J7" s="196">
        <v>79</v>
      </c>
      <c r="K7" s="196">
        <v>36</v>
      </c>
      <c r="L7" s="196">
        <v>5</v>
      </c>
      <c r="M7" s="196">
        <v>12</v>
      </c>
      <c r="N7" s="196">
        <v>34</v>
      </c>
      <c r="O7" s="196">
        <v>38</v>
      </c>
      <c r="P7" s="196">
        <v>11</v>
      </c>
      <c r="Q7" s="196">
        <v>32</v>
      </c>
      <c r="R7" s="196">
        <v>46</v>
      </c>
      <c r="S7" s="195">
        <v>2</v>
      </c>
      <c r="T7" s="196">
        <v>15</v>
      </c>
      <c r="U7" s="196">
        <v>10</v>
      </c>
      <c r="V7" s="196">
        <v>0</v>
      </c>
      <c r="W7" s="196">
        <v>2</v>
      </c>
      <c r="X7" s="196">
        <v>2</v>
      </c>
      <c r="Y7" s="196">
        <v>1</v>
      </c>
      <c r="Z7" s="196">
        <v>0</v>
      </c>
      <c r="AA7" s="196">
        <v>0</v>
      </c>
      <c r="AB7" s="195">
        <v>0</v>
      </c>
      <c r="AC7" s="187">
        <v>47</v>
      </c>
      <c r="AD7" s="196">
        <v>16</v>
      </c>
      <c r="AE7" s="196">
        <v>8</v>
      </c>
      <c r="AF7" s="196">
        <v>7</v>
      </c>
      <c r="AG7" s="196">
        <v>8</v>
      </c>
      <c r="AH7" s="196">
        <v>0</v>
      </c>
      <c r="AI7" s="196">
        <v>2</v>
      </c>
      <c r="AJ7" s="196">
        <v>4</v>
      </c>
      <c r="AK7" s="195">
        <v>2</v>
      </c>
      <c r="AL7" s="187">
        <v>41</v>
      </c>
      <c r="AM7" s="196">
        <v>15</v>
      </c>
      <c r="AN7" s="196">
        <v>24</v>
      </c>
      <c r="AO7" s="196">
        <v>2</v>
      </c>
      <c r="AP7" s="196">
        <v>0</v>
      </c>
      <c r="AQ7" s="198">
        <v>0</v>
      </c>
      <c r="AR7" s="199">
        <v>676</v>
      </c>
      <c r="AS7" s="73" t="s">
        <v>341</v>
      </c>
    </row>
    <row r="8" spans="2:45" ht="14.25" customHeight="1">
      <c r="B8" s="191" t="s">
        <v>342</v>
      </c>
      <c r="C8" s="201"/>
      <c r="D8" s="193">
        <v>550</v>
      </c>
      <c r="E8" s="187">
        <v>441</v>
      </c>
      <c r="F8" s="196">
        <v>345</v>
      </c>
      <c r="G8" s="203">
        <v>15</v>
      </c>
      <c r="H8" s="202">
        <v>0</v>
      </c>
      <c r="I8" s="196">
        <v>5</v>
      </c>
      <c r="J8" s="196">
        <v>42</v>
      </c>
      <c r="K8" s="196">
        <v>11</v>
      </c>
      <c r="L8" s="196">
        <v>4</v>
      </c>
      <c r="M8" s="196">
        <v>2</v>
      </c>
      <c r="N8" s="196">
        <v>4</v>
      </c>
      <c r="O8" s="196">
        <v>6</v>
      </c>
      <c r="P8" s="196">
        <v>4</v>
      </c>
      <c r="Q8" s="196">
        <v>0</v>
      </c>
      <c r="R8" s="196">
        <v>1</v>
      </c>
      <c r="S8" s="195">
        <v>2</v>
      </c>
      <c r="T8" s="196">
        <v>6</v>
      </c>
      <c r="U8" s="196">
        <v>6</v>
      </c>
      <c r="V8" s="196">
        <v>0</v>
      </c>
      <c r="W8" s="196">
        <v>0</v>
      </c>
      <c r="X8" s="196">
        <v>0</v>
      </c>
      <c r="Y8" s="196">
        <v>0</v>
      </c>
      <c r="Z8" s="196">
        <v>0</v>
      </c>
      <c r="AA8" s="196">
        <v>0</v>
      </c>
      <c r="AB8" s="195">
        <v>0</v>
      </c>
      <c r="AC8" s="187">
        <v>78</v>
      </c>
      <c r="AD8" s="196">
        <v>18</v>
      </c>
      <c r="AE8" s="196">
        <v>8</v>
      </c>
      <c r="AF8" s="196">
        <v>22</v>
      </c>
      <c r="AG8" s="196">
        <v>13</v>
      </c>
      <c r="AH8" s="196">
        <v>10</v>
      </c>
      <c r="AI8" s="196">
        <v>3</v>
      </c>
      <c r="AJ8" s="196">
        <v>3</v>
      </c>
      <c r="AK8" s="195">
        <v>1</v>
      </c>
      <c r="AL8" s="187">
        <v>25</v>
      </c>
      <c r="AM8" s="196">
        <v>16</v>
      </c>
      <c r="AN8" s="196">
        <v>9</v>
      </c>
      <c r="AO8" s="196">
        <v>0</v>
      </c>
      <c r="AP8" s="196">
        <v>0</v>
      </c>
      <c r="AQ8" s="198">
        <v>0</v>
      </c>
      <c r="AR8" s="199">
        <v>349</v>
      </c>
      <c r="AS8" s="73" t="s">
        <v>342</v>
      </c>
    </row>
    <row r="9" spans="2:45" ht="14.25" customHeight="1">
      <c r="B9" s="191" t="s">
        <v>343</v>
      </c>
      <c r="C9" s="201"/>
      <c r="D9" s="193">
        <v>452</v>
      </c>
      <c r="E9" s="187">
        <v>378</v>
      </c>
      <c r="F9" s="196">
        <v>92</v>
      </c>
      <c r="G9" s="203">
        <v>18</v>
      </c>
      <c r="H9" s="196">
        <v>4</v>
      </c>
      <c r="I9" s="202">
        <v>0</v>
      </c>
      <c r="J9" s="196">
        <v>75</v>
      </c>
      <c r="K9" s="196">
        <v>129</v>
      </c>
      <c r="L9" s="196">
        <v>16</v>
      </c>
      <c r="M9" s="196">
        <v>4</v>
      </c>
      <c r="N9" s="196">
        <v>3</v>
      </c>
      <c r="O9" s="196">
        <v>27</v>
      </c>
      <c r="P9" s="196">
        <v>0</v>
      </c>
      <c r="Q9" s="196">
        <v>3</v>
      </c>
      <c r="R9" s="196">
        <v>2</v>
      </c>
      <c r="S9" s="195">
        <v>5</v>
      </c>
      <c r="T9" s="196">
        <v>31</v>
      </c>
      <c r="U9" s="196">
        <v>28</v>
      </c>
      <c r="V9" s="196">
        <v>1</v>
      </c>
      <c r="W9" s="196">
        <v>0</v>
      </c>
      <c r="X9" s="196">
        <v>0</v>
      </c>
      <c r="Y9" s="196">
        <v>0</v>
      </c>
      <c r="Z9" s="196">
        <v>0</v>
      </c>
      <c r="AA9" s="196">
        <v>0</v>
      </c>
      <c r="AB9" s="195">
        <v>2</v>
      </c>
      <c r="AC9" s="187">
        <v>29</v>
      </c>
      <c r="AD9" s="196">
        <v>16</v>
      </c>
      <c r="AE9" s="196">
        <v>2</v>
      </c>
      <c r="AF9" s="196">
        <v>7</v>
      </c>
      <c r="AG9" s="196">
        <v>0</v>
      </c>
      <c r="AH9" s="196">
        <v>3</v>
      </c>
      <c r="AI9" s="196">
        <v>0</v>
      </c>
      <c r="AJ9" s="196">
        <v>1</v>
      </c>
      <c r="AK9" s="195">
        <v>0</v>
      </c>
      <c r="AL9" s="187">
        <v>14</v>
      </c>
      <c r="AM9" s="196">
        <v>8</v>
      </c>
      <c r="AN9" s="196">
        <v>5</v>
      </c>
      <c r="AO9" s="196">
        <v>1</v>
      </c>
      <c r="AP9" s="196">
        <v>0</v>
      </c>
      <c r="AQ9" s="198">
        <v>0</v>
      </c>
      <c r="AR9" s="199">
        <v>253</v>
      </c>
      <c r="AS9" s="73" t="s">
        <v>343</v>
      </c>
    </row>
    <row r="10" spans="2:45" ht="14.25" customHeight="1">
      <c r="B10" s="191" t="s">
        <v>345</v>
      </c>
      <c r="C10" s="201"/>
      <c r="D10" s="193">
        <v>1164</v>
      </c>
      <c r="E10" s="187">
        <v>957</v>
      </c>
      <c r="F10" s="196">
        <v>462</v>
      </c>
      <c r="G10" s="203">
        <v>98</v>
      </c>
      <c r="H10" s="196">
        <v>24</v>
      </c>
      <c r="I10" s="196">
        <v>54</v>
      </c>
      <c r="J10" s="202">
        <v>0</v>
      </c>
      <c r="K10" s="196">
        <v>222</v>
      </c>
      <c r="L10" s="196">
        <v>24</v>
      </c>
      <c r="M10" s="196">
        <v>7</v>
      </c>
      <c r="N10" s="196">
        <v>22</v>
      </c>
      <c r="O10" s="196">
        <v>21</v>
      </c>
      <c r="P10" s="196">
        <v>8</v>
      </c>
      <c r="Q10" s="196">
        <v>3</v>
      </c>
      <c r="R10" s="196">
        <v>10</v>
      </c>
      <c r="S10" s="195">
        <v>2</v>
      </c>
      <c r="T10" s="196">
        <v>52</v>
      </c>
      <c r="U10" s="196">
        <v>35</v>
      </c>
      <c r="V10" s="196">
        <v>1</v>
      </c>
      <c r="W10" s="196">
        <v>3</v>
      </c>
      <c r="X10" s="196">
        <v>1</v>
      </c>
      <c r="Y10" s="196">
        <v>8</v>
      </c>
      <c r="Z10" s="196">
        <v>1</v>
      </c>
      <c r="AA10" s="196">
        <v>1</v>
      </c>
      <c r="AB10" s="195">
        <v>2</v>
      </c>
      <c r="AC10" s="187">
        <v>82</v>
      </c>
      <c r="AD10" s="196">
        <v>29</v>
      </c>
      <c r="AE10" s="196">
        <v>11</v>
      </c>
      <c r="AF10" s="196">
        <v>21</v>
      </c>
      <c r="AG10" s="196">
        <v>9</v>
      </c>
      <c r="AH10" s="196">
        <v>7</v>
      </c>
      <c r="AI10" s="196">
        <v>4</v>
      </c>
      <c r="AJ10" s="196">
        <v>1</v>
      </c>
      <c r="AK10" s="195">
        <v>0</v>
      </c>
      <c r="AL10" s="187">
        <v>73</v>
      </c>
      <c r="AM10" s="196">
        <v>37</v>
      </c>
      <c r="AN10" s="196">
        <v>30</v>
      </c>
      <c r="AO10" s="196">
        <v>0</v>
      </c>
      <c r="AP10" s="196">
        <v>5</v>
      </c>
      <c r="AQ10" s="198">
        <v>1</v>
      </c>
      <c r="AR10" s="199">
        <v>921</v>
      </c>
      <c r="AS10" s="73" t="s">
        <v>345</v>
      </c>
    </row>
    <row r="11" spans="2:45" ht="14.25" customHeight="1">
      <c r="B11" s="191" t="s">
        <v>346</v>
      </c>
      <c r="C11" s="201"/>
      <c r="D11" s="193">
        <v>813</v>
      </c>
      <c r="E11" s="187">
        <v>674</v>
      </c>
      <c r="F11" s="196">
        <v>193</v>
      </c>
      <c r="G11" s="203">
        <v>43</v>
      </c>
      <c r="H11" s="196">
        <v>6</v>
      </c>
      <c r="I11" s="196">
        <v>106</v>
      </c>
      <c r="J11" s="196">
        <v>199</v>
      </c>
      <c r="K11" s="202">
        <v>0</v>
      </c>
      <c r="L11" s="196">
        <v>37</v>
      </c>
      <c r="M11" s="196">
        <v>9</v>
      </c>
      <c r="N11" s="196">
        <v>6</v>
      </c>
      <c r="O11" s="196">
        <v>41</v>
      </c>
      <c r="P11" s="196">
        <v>1</v>
      </c>
      <c r="Q11" s="196">
        <v>2</v>
      </c>
      <c r="R11" s="196">
        <v>5</v>
      </c>
      <c r="S11" s="195">
        <v>26</v>
      </c>
      <c r="T11" s="196">
        <v>36</v>
      </c>
      <c r="U11" s="196">
        <v>25</v>
      </c>
      <c r="V11" s="196">
        <v>4</v>
      </c>
      <c r="W11" s="196">
        <v>1</v>
      </c>
      <c r="X11" s="196">
        <v>2</v>
      </c>
      <c r="Y11" s="196">
        <v>2</v>
      </c>
      <c r="Z11" s="196">
        <v>1</v>
      </c>
      <c r="AA11" s="196">
        <v>0</v>
      </c>
      <c r="AB11" s="195">
        <v>1</v>
      </c>
      <c r="AC11" s="187">
        <v>58</v>
      </c>
      <c r="AD11" s="196">
        <v>20</v>
      </c>
      <c r="AE11" s="196">
        <v>6</v>
      </c>
      <c r="AF11" s="196">
        <v>15</v>
      </c>
      <c r="AG11" s="196">
        <v>8</v>
      </c>
      <c r="AH11" s="196">
        <v>9</v>
      </c>
      <c r="AI11" s="196">
        <v>0</v>
      </c>
      <c r="AJ11" s="196">
        <v>0</v>
      </c>
      <c r="AK11" s="195">
        <v>0</v>
      </c>
      <c r="AL11" s="187">
        <v>45</v>
      </c>
      <c r="AM11" s="196">
        <v>25</v>
      </c>
      <c r="AN11" s="196">
        <v>19</v>
      </c>
      <c r="AO11" s="196">
        <v>0</v>
      </c>
      <c r="AP11" s="196">
        <v>1</v>
      </c>
      <c r="AQ11" s="198">
        <v>0</v>
      </c>
      <c r="AR11" s="199">
        <v>986</v>
      </c>
      <c r="AS11" s="73" t="s">
        <v>346</v>
      </c>
    </row>
    <row r="12" spans="2:45" ht="14.25" customHeight="1">
      <c r="B12" s="191" t="s">
        <v>514</v>
      </c>
      <c r="C12" s="201"/>
      <c r="D12" s="193">
        <v>344</v>
      </c>
      <c r="E12" s="187">
        <v>298</v>
      </c>
      <c r="F12" s="196">
        <v>84</v>
      </c>
      <c r="G12" s="203">
        <v>6</v>
      </c>
      <c r="H12" s="196">
        <v>6</v>
      </c>
      <c r="I12" s="196">
        <v>41</v>
      </c>
      <c r="J12" s="196">
        <v>44</v>
      </c>
      <c r="K12" s="196">
        <v>77</v>
      </c>
      <c r="L12" s="204">
        <v>1</v>
      </c>
      <c r="M12" s="196">
        <v>4</v>
      </c>
      <c r="N12" s="196">
        <v>0</v>
      </c>
      <c r="O12" s="196">
        <v>7</v>
      </c>
      <c r="P12" s="196">
        <v>0</v>
      </c>
      <c r="Q12" s="196">
        <v>1</v>
      </c>
      <c r="R12" s="196">
        <v>0</v>
      </c>
      <c r="S12" s="195">
        <v>27</v>
      </c>
      <c r="T12" s="196">
        <v>21</v>
      </c>
      <c r="U12" s="196">
        <v>15</v>
      </c>
      <c r="V12" s="196">
        <v>2</v>
      </c>
      <c r="W12" s="196">
        <v>0</v>
      </c>
      <c r="X12" s="196">
        <v>0</v>
      </c>
      <c r="Y12" s="196">
        <v>2</v>
      </c>
      <c r="Z12" s="196">
        <v>2</v>
      </c>
      <c r="AA12" s="196">
        <v>0</v>
      </c>
      <c r="AB12" s="195">
        <v>0</v>
      </c>
      <c r="AC12" s="187">
        <v>11</v>
      </c>
      <c r="AD12" s="196">
        <v>5</v>
      </c>
      <c r="AE12" s="196">
        <v>2</v>
      </c>
      <c r="AF12" s="196">
        <v>1</v>
      </c>
      <c r="AG12" s="196">
        <v>0</v>
      </c>
      <c r="AH12" s="196">
        <v>2</v>
      </c>
      <c r="AI12" s="196">
        <v>0</v>
      </c>
      <c r="AJ12" s="196">
        <v>0</v>
      </c>
      <c r="AK12" s="195">
        <v>1</v>
      </c>
      <c r="AL12" s="187">
        <v>14</v>
      </c>
      <c r="AM12" s="196">
        <v>12</v>
      </c>
      <c r="AN12" s="196">
        <v>2</v>
      </c>
      <c r="AO12" s="196">
        <v>0</v>
      </c>
      <c r="AP12" s="196">
        <v>0</v>
      </c>
      <c r="AQ12" s="198">
        <v>0</v>
      </c>
      <c r="AR12" s="199">
        <v>164</v>
      </c>
      <c r="AS12" s="73" t="s">
        <v>514</v>
      </c>
    </row>
    <row r="13" spans="2:45" ht="14.25" customHeight="1">
      <c r="B13" s="191" t="s">
        <v>349</v>
      </c>
      <c r="C13" s="201"/>
      <c r="D13" s="193">
        <v>242</v>
      </c>
      <c r="E13" s="187">
        <v>208</v>
      </c>
      <c r="F13" s="196">
        <v>150</v>
      </c>
      <c r="G13" s="203">
        <v>8</v>
      </c>
      <c r="H13" s="196">
        <v>10</v>
      </c>
      <c r="I13" s="196">
        <v>1</v>
      </c>
      <c r="J13" s="196">
        <v>19</v>
      </c>
      <c r="K13" s="196">
        <v>7</v>
      </c>
      <c r="L13" s="196">
        <v>0</v>
      </c>
      <c r="M13" s="202">
        <v>0</v>
      </c>
      <c r="N13" s="196">
        <v>3</v>
      </c>
      <c r="O13" s="196">
        <v>3</v>
      </c>
      <c r="P13" s="196">
        <v>0</v>
      </c>
      <c r="Q13" s="196">
        <v>2</v>
      </c>
      <c r="R13" s="196">
        <v>5</v>
      </c>
      <c r="S13" s="195">
        <v>0</v>
      </c>
      <c r="T13" s="196">
        <v>3</v>
      </c>
      <c r="U13" s="196">
        <v>2</v>
      </c>
      <c r="V13" s="196">
        <v>0</v>
      </c>
      <c r="W13" s="196">
        <v>1</v>
      </c>
      <c r="X13" s="196">
        <v>0</v>
      </c>
      <c r="Y13" s="196">
        <v>0</v>
      </c>
      <c r="Z13" s="196">
        <v>0</v>
      </c>
      <c r="AA13" s="196">
        <v>0</v>
      </c>
      <c r="AB13" s="195">
        <v>0</v>
      </c>
      <c r="AC13" s="187">
        <v>17</v>
      </c>
      <c r="AD13" s="196">
        <v>5</v>
      </c>
      <c r="AE13" s="196">
        <v>1</v>
      </c>
      <c r="AF13" s="196">
        <v>7</v>
      </c>
      <c r="AG13" s="196">
        <v>1</v>
      </c>
      <c r="AH13" s="196">
        <v>0</v>
      </c>
      <c r="AI13" s="196">
        <v>0</v>
      </c>
      <c r="AJ13" s="196">
        <v>2</v>
      </c>
      <c r="AK13" s="195">
        <v>1</v>
      </c>
      <c r="AL13" s="187">
        <v>14</v>
      </c>
      <c r="AM13" s="196">
        <v>9</v>
      </c>
      <c r="AN13" s="196">
        <v>5</v>
      </c>
      <c r="AO13" s="196">
        <v>0</v>
      </c>
      <c r="AP13" s="196">
        <v>0</v>
      </c>
      <c r="AQ13" s="198">
        <v>0</v>
      </c>
      <c r="AR13" s="199">
        <v>155</v>
      </c>
      <c r="AS13" s="73" t="s">
        <v>349</v>
      </c>
    </row>
    <row r="14" spans="2:45" ht="14.25" customHeight="1">
      <c r="B14" s="191" t="s">
        <v>350</v>
      </c>
      <c r="C14" s="201"/>
      <c r="D14" s="193">
        <v>208</v>
      </c>
      <c r="E14" s="187">
        <v>183</v>
      </c>
      <c r="F14" s="196">
        <v>93</v>
      </c>
      <c r="G14" s="203">
        <v>34</v>
      </c>
      <c r="H14" s="196">
        <v>1</v>
      </c>
      <c r="I14" s="196">
        <v>5</v>
      </c>
      <c r="J14" s="196">
        <v>22</v>
      </c>
      <c r="K14" s="196">
        <v>6</v>
      </c>
      <c r="L14" s="196">
        <v>0</v>
      </c>
      <c r="M14" s="196">
        <v>12</v>
      </c>
      <c r="N14" s="202">
        <v>0</v>
      </c>
      <c r="O14" s="196">
        <v>6</v>
      </c>
      <c r="P14" s="196">
        <v>1</v>
      </c>
      <c r="Q14" s="196">
        <v>0</v>
      </c>
      <c r="R14" s="196">
        <v>3</v>
      </c>
      <c r="S14" s="195">
        <v>0</v>
      </c>
      <c r="T14" s="196">
        <v>7</v>
      </c>
      <c r="U14" s="196">
        <v>5</v>
      </c>
      <c r="V14" s="196">
        <v>0</v>
      </c>
      <c r="W14" s="196">
        <v>0</v>
      </c>
      <c r="X14" s="196">
        <v>1</v>
      </c>
      <c r="Y14" s="196">
        <v>0</v>
      </c>
      <c r="Z14" s="196">
        <v>0</v>
      </c>
      <c r="AA14" s="196">
        <v>1</v>
      </c>
      <c r="AB14" s="195">
        <v>0</v>
      </c>
      <c r="AC14" s="187">
        <v>8</v>
      </c>
      <c r="AD14" s="196">
        <v>3</v>
      </c>
      <c r="AE14" s="196">
        <v>1</v>
      </c>
      <c r="AF14" s="196">
        <v>3</v>
      </c>
      <c r="AG14" s="196">
        <v>0</v>
      </c>
      <c r="AH14" s="196">
        <v>1</v>
      </c>
      <c r="AI14" s="196">
        <v>0</v>
      </c>
      <c r="AJ14" s="196">
        <v>0</v>
      </c>
      <c r="AK14" s="195">
        <v>0</v>
      </c>
      <c r="AL14" s="187">
        <v>10</v>
      </c>
      <c r="AM14" s="196">
        <v>8</v>
      </c>
      <c r="AN14" s="196">
        <v>2</v>
      </c>
      <c r="AO14" s="196">
        <v>0</v>
      </c>
      <c r="AP14" s="196">
        <v>0</v>
      </c>
      <c r="AQ14" s="198">
        <v>0</v>
      </c>
      <c r="AR14" s="199">
        <v>104</v>
      </c>
      <c r="AS14" s="73" t="s">
        <v>350</v>
      </c>
    </row>
    <row r="15" spans="2:45" ht="14.25" customHeight="1">
      <c r="B15" s="191" t="s">
        <v>351</v>
      </c>
      <c r="C15" s="201"/>
      <c r="D15" s="193">
        <v>272</v>
      </c>
      <c r="E15" s="187">
        <v>242</v>
      </c>
      <c r="F15" s="196">
        <v>94</v>
      </c>
      <c r="G15" s="203">
        <v>61</v>
      </c>
      <c r="H15" s="196">
        <v>3</v>
      </c>
      <c r="I15" s="196">
        <v>12</v>
      </c>
      <c r="J15" s="196">
        <v>30</v>
      </c>
      <c r="K15" s="196">
        <v>19</v>
      </c>
      <c r="L15" s="196">
        <v>0</v>
      </c>
      <c r="M15" s="196">
        <v>2</v>
      </c>
      <c r="N15" s="196">
        <v>5</v>
      </c>
      <c r="O15" s="202">
        <v>0</v>
      </c>
      <c r="P15" s="196">
        <v>5</v>
      </c>
      <c r="Q15" s="196">
        <v>2</v>
      </c>
      <c r="R15" s="196">
        <v>8</v>
      </c>
      <c r="S15" s="195">
        <v>1</v>
      </c>
      <c r="T15" s="196">
        <v>9</v>
      </c>
      <c r="U15" s="196">
        <v>3</v>
      </c>
      <c r="V15" s="196">
        <v>1</v>
      </c>
      <c r="W15" s="196">
        <v>1</v>
      </c>
      <c r="X15" s="196">
        <v>0</v>
      </c>
      <c r="Y15" s="196">
        <v>3</v>
      </c>
      <c r="Z15" s="196">
        <v>1</v>
      </c>
      <c r="AA15" s="196">
        <v>0</v>
      </c>
      <c r="AB15" s="195">
        <v>0</v>
      </c>
      <c r="AC15" s="187">
        <v>11</v>
      </c>
      <c r="AD15" s="196">
        <v>3</v>
      </c>
      <c r="AE15" s="196">
        <v>1</v>
      </c>
      <c r="AF15" s="196">
        <v>1</v>
      </c>
      <c r="AG15" s="196">
        <v>2</v>
      </c>
      <c r="AH15" s="196">
        <v>1</v>
      </c>
      <c r="AI15" s="196">
        <v>0</v>
      </c>
      <c r="AJ15" s="196">
        <v>0</v>
      </c>
      <c r="AK15" s="195">
        <v>3</v>
      </c>
      <c r="AL15" s="187">
        <v>10</v>
      </c>
      <c r="AM15" s="196">
        <v>4</v>
      </c>
      <c r="AN15" s="196">
        <v>5</v>
      </c>
      <c r="AO15" s="196">
        <v>0</v>
      </c>
      <c r="AP15" s="196">
        <v>1</v>
      </c>
      <c r="AQ15" s="198">
        <v>0</v>
      </c>
      <c r="AR15" s="199">
        <v>248</v>
      </c>
      <c r="AS15" s="73" t="s">
        <v>351</v>
      </c>
    </row>
    <row r="16" spans="2:45" ht="14.25" customHeight="1">
      <c r="B16" s="191" t="s">
        <v>352</v>
      </c>
      <c r="C16" s="201"/>
      <c r="D16" s="193">
        <v>80</v>
      </c>
      <c r="E16" s="187">
        <v>73</v>
      </c>
      <c r="F16" s="196">
        <v>25</v>
      </c>
      <c r="G16" s="203">
        <v>27</v>
      </c>
      <c r="H16" s="196">
        <v>1</v>
      </c>
      <c r="I16" s="196">
        <v>0</v>
      </c>
      <c r="J16" s="196">
        <v>9</v>
      </c>
      <c r="K16" s="196">
        <v>1</v>
      </c>
      <c r="L16" s="196">
        <v>0</v>
      </c>
      <c r="M16" s="196">
        <v>0</v>
      </c>
      <c r="N16" s="196">
        <v>0</v>
      </c>
      <c r="O16" s="196">
        <v>4</v>
      </c>
      <c r="P16" s="202">
        <v>0</v>
      </c>
      <c r="Q16" s="196">
        <v>1</v>
      </c>
      <c r="R16" s="196">
        <v>5</v>
      </c>
      <c r="S16" s="195">
        <v>0</v>
      </c>
      <c r="T16" s="196">
        <v>2</v>
      </c>
      <c r="U16" s="196">
        <v>1</v>
      </c>
      <c r="V16" s="196">
        <v>0</v>
      </c>
      <c r="W16" s="196">
        <v>0</v>
      </c>
      <c r="X16" s="196">
        <v>0</v>
      </c>
      <c r="Y16" s="196">
        <v>0</v>
      </c>
      <c r="Z16" s="196">
        <v>1</v>
      </c>
      <c r="AA16" s="196">
        <v>0</v>
      </c>
      <c r="AB16" s="195">
        <v>0</v>
      </c>
      <c r="AC16" s="187">
        <v>1</v>
      </c>
      <c r="AD16" s="196">
        <v>0</v>
      </c>
      <c r="AE16" s="196">
        <v>0</v>
      </c>
      <c r="AF16" s="196">
        <v>0</v>
      </c>
      <c r="AG16" s="196">
        <v>0</v>
      </c>
      <c r="AH16" s="196">
        <v>0</v>
      </c>
      <c r="AI16" s="196">
        <v>0</v>
      </c>
      <c r="AJ16" s="196">
        <v>0</v>
      </c>
      <c r="AK16" s="195">
        <v>1</v>
      </c>
      <c r="AL16" s="187">
        <v>4</v>
      </c>
      <c r="AM16" s="196">
        <v>3</v>
      </c>
      <c r="AN16" s="196">
        <v>1</v>
      </c>
      <c r="AO16" s="196">
        <v>0</v>
      </c>
      <c r="AP16" s="196">
        <v>0</v>
      </c>
      <c r="AQ16" s="198">
        <v>0</v>
      </c>
      <c r="AR16" s="199">
        <v>79</v>
      </c>
      <c r="AS16" s="73" t="s">
        <v>352</v>
      </c>
    </row>
    <row r="17" spans="1:45" ht="14.25" customHeight="1">
      <c r="A17" s="262"/>
      <c r="B17" s="191" t="s">
        <v>353</v>
      </c>
      <c r="C17" s="201"/>
      <c r="D17" s="193">
        <v>146</v>
      </c>
      <c r="E17" s="187">
        <v>130</v>
      </c>
      <c r="F17" s="196">
        <v>40</v>
      </c>
      <c r="G17" s="203">
        <v>44</v>
      </c>
      <c r="H17" s="196">
        <v>1</v>
      </c>
      <c r="I17" s="196">
        <v>1</v>
      </c>
      <c r="J17" s="196">
        <v>11</v>
      </c>
      <c r="K17" s="196">
        <v>6</v>
      </c>
      <c r="L17" s="196">
        <v>2</v>
      </c>
      <c r="M17" s="196">
        <v>3</v>
      </c>
      <c r="N17" s="196">
        <v>6</v>
      </c>
      <c r="O17" s="196">
        <v>5</v>
      </c>
      <c r="P17" s="196">
        <v>5</v>
      </c>
      <c r="Q17" s="202">
        <v>0</v>
      </c>
      <c r="R17" s="196">
        <v>6</v>
      </c>
      <c r="S17" s="195">
        <v>0</v>
      </c>
      <c r="T17" s="196">
        <v>5</v>
      </c>
      <c r="U17" s="196">
        <v>5</v>
      </c>
      <c r="V17" s="196">
        <v>0</v>
      </c>
      <c r="W17" s="196">
        <v>0</v>
      </c>
      <c r="X17" s="196">
        <v>0</v>
      </c>
      <c r="Y17" s="196">
        <v>0</v>
      </c>
      <c r="Z17" s="187">
        <v>0</v>
      </c>
      <c r="AA17" s="196">
        <v>0</v>
      </c>
      <c r="AB17" s="195">
        <v>0</v>
      </c>
      <c r="AC17" s="187">
        <v>5</v>
      </c>
      <c r="AD17" s="196">
        <v>1</v>
      </c>
      <c r="AE17" s="196">
        <v>2</v>
      </c>
      <c r="AF17" s="196">
        <v>0</v>
      </c>
      <c r="AG17" s="196">
        <v>0</v>
      </c>
      <c r="AH17" s="196">
        <v>0</v>
      </c>
      <c r="AI17" s="196">
        <v>0</v>
      </c>
      <c r="AJ17" s="196">
        <v>2</v>
      </c>
      <c r="AK17" s="195">
        <v>0</v>
      </c>
      <c r="AL17" s="187">
        <v>6</v>
      </c>
      <c r="AM17" s="196">
        <v>1</v>
      </c>
      <c r="AN17" s="196">
        <v>1</v>
      </c>
      <c r="AO17" s="196">
        <v>0</v>
      </c>
      <c r="AP17" s="196">
        <v>4</v>
      </c>
      <c r="AQ17" s="198">
        <v>0</v>
      </c>
      <c r="AR17" s="199">
        <v>77</v>
      </c>
      <c r="AS17" s="73" t="s">
        <v>353</v>
      </c>
    </row>
    <row r="18" spans="1:45" ht="14.25" customHeight="1">
      <c r="A18" s="262"/>
      <c r="B18" s="191" t="s">
        <v>354</v>
      </c>
      <c r="C18" s="201"/>
      <c r="D18" s="193">
        <v>125</v>
      </c>
      <c r="E18" s="187">
        <v>111</v>
      </c>
      <c r="F18" s="196">
        <v>37</v>
      </c>
      <c r="G18" s="203">
        <v>35</v>
      </c>
      <c r="H18" s="196">
        <v>2</v>
      </c>
      <c r="I18" s="196">
        <v>2</v>
      </c>
      <c r="J18" s="196">
        <v>10</v>
      </c>
      <c r="K18" s="196">
        <v>7</v>
      </c>
      <c r="L18" s="196">
        <v>0</v>
      </c>
      <c r="M18" s="196">
        <v>0</v>
      </c>
      <c r="N18" s="196">
        <v>0</v>
      </c>
      <c r="O18" s="196">
        <v>12</v>
      </c>
      <c r="P18" s="196">
        <v>2</v>
      </c>
      <c r="Q18" s="196">
        <v>4</v>
      </c>
      <c r="R18" s="202">
        <v>0</v>
      </c>
      <c r="S18" s="195">
        <v>0</v>
      </c>
      <c r="T18" s="196">
        <v>4</v>
      </c>
      <c r="U18" s="196">
        <v>3</v>
      </c>
      <c r="V18" s="196">
        <v>0</v>
      </c>
      <c r="W18" s="196">
        <v>0</v>
      </c>
      <c r="X18" s="196">
        <v>0</v>
      </c>
      <c r="Y18" s="196">
        <v>0</v>
      </c>
      <c r="Z18" s="196">
        <v>0</v>
      </c>
      <c r="AA18" s="196">
        <v>0</v>
      </c>
      <c r="AB18" s="195">
        <v>1</v>
      </c>
      <c r="AC18" s="187">
        <v>4</v>
      </c>
      <c r="AD18" s="196">
        <v>2</v>
      </c>
      <c r="AE18" s="196">
        <v>1</v>
      </c>
      <c r="AF18" s="196">
        <v>0</v>
      </c>
      <c r="AG18" s="196">
        <v>1</v>
      </c>
      <c r="AH18" s="196">
        <v>0</v>
      </c>
      <c r="AI18" s="196">
        <v>0</v>
      </c>
      <c r="AJ18" s="196">
        <v>0</v>
      </c>
      <c r="AK18" s="195">
        <v>0</v>
      </c>
      <c r="AL18" s="187">
        <v>6</v>
      </c>
      <c r="AM18" s="196">
        <v>3</v>
      </c>
      <c r="AN18" s="196">
        <v>3</v>
      </c>
      <c r="AO18" s="196">
        <v>0</v>
      </c>
      <c r="AP18" s="196">
        <v>0</v>
      </c>
      <c r="AQ18" s="198">
        <v>0</v>
      </c>
      <c r="AR18" s="199">
        <v>93</v>
      </c>
      <c r="AS18" s="73" t="s">
        <v>354</v>
      </c>
    </row>
    <row r="19" spans="1:45" ht="14.25" customHeight="1">
      <c r="A19" s="262"/>
      <c r="B19" s="191" t="s">
        <v>355</v>
      </c>
      <c r="C19" s="201"/>
      <c r="D19" s="193">
        <v>136</v>
      </c>
      <c r="E19" s="187">
        <v>120</v>
      </c>
      <c r="F19" s="196">
        <v>13</v>
      </c>
      <c r="G19" s="203">
        <v>5</v>
      </c>
      <c r="H19" s="196">
        <v>0</v>
      </c>
      <c r="I19" s="196">
        <v>17</v>
      </c>
      <c r="J19" s="196">
        <v>10</v>
      </c>
      <c r="K19" s="196">
        <v>37</v>
      </c>
      <c r="L19" s="196">
        <v>31</v>
      </c>
      <c r="M19" s="196">
        <v>0</v>
      </c>
      <c r="N19" s="196">
        <v>2</v>
      </c>
      <c r="O19" s="196">
        <v>4</v>
      </c>
      <c r="P19" s="196">
        <v>0</v>
      </c>
      <c r="Q19" s="196">
        <v>1</v>
      </c>
      <c r="R19" s="196">
        <v>0</v>
      </c>
      <c r="S19" s="205">
        <v>0</v>
      </c>
      <c r="T19" s="196">
        <v>11</v>
      </c>
      <c r="U19" s="196">
        <v>8</v>
      </c>
      <c r="V19" s="196">
        <v>1</v>
      </c>
      <c r="W19" s="196">
        <v>1</v>
      </c>
      <c r="X19" s="196">
        <v>0</v>
      </c>
      <c r="Y19" s="196">
        <v>0</v>
      </c>
      <c r="Z19" s="196">
        <v>0</v>
      </c>
      <c r="AA19" s="196">
        <v>0</v>
      </c>
      <c r="AB19" s="195">
        <v>1</v>
      </c>
      <c r="AC19" s="187">
        <v>2</v>
      </c>
      <c r="AD19" s="196">
        <v>1</v>
      </c>
      <c r="AE19" s="196">
        <v>1</v>
      </c>
      <c r="AF19" s="196">
        <v>0</v>
      </c>
      <c r="AG19" s="196">
        <v>0</v>
      </c>
      <c r="AH19" s="196">
        <v>0</v>
      </c>
      <c r="AI19" s="196">
        <v>0</v>
      </c>
      <c r="AJ19" s="196">
        <v>0</v>
      </c>
      <c r="AK19" s="195">
        <v>0</v>
      </c>
      <c r="AL19" s="187">
        <v>3</v>
      </c>
      <c r="AM19" s="196">
        <v>3</v>
      </c>
      <c r="AN19" s="196">
        <v>0</v>
      </c>
      <c r="AO19" s="196">
        <v>0</v>
      </c>
      <c r="AP19" s="196">
        <v>0</v>
      </c>
      <c r="AQ19" s="198">
        <v>0</v>
      </c>
      <c r="AR19" s="199">
        <v>71</v>
      </c>
      <c r="AS19" s="73" t="s">
        <v>355</v>
      </c>
    </row>
    <row r="20" spans="1:45" ht="7.5" customHeight="1">
      <c r="A20" s="262"/>
      <c r="B20" s="191"/>
      <c r="C20" s="206"/>
      <c r="D20" s="207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9"/>
      <c r="T20" s="208"/>
      <c r="U20" s="208"/>
      <c r="V20" s="208"/>
      <c r="W20" s="208"/>
      <c r="X20" s="208"/>
      <c r="Y20" s="208"/>
      <c r="Z20" s="208"/>
      <c r="AA20" s="208"/>
      <c r="AB20" s="209"/>
      <c r="AC20" s="208"/>
      <c r="AD20" s="208"/>
      <c r="AE20" s="208"/>
      <c r="AF20" s="208"/>
      <c r="AG20" s="208"/>
      <c r="AH20" s="208"/>
      <c r="AI20" s="208"/>
      <c r="AJ20" s="208"/>
      <c r="AK20" s="209"/>
      <c r="AL20" s="208"/>
      <c r="AM20" s="208"/>
      <c r="AN20" s="208"/>
      <c r="AO20" s="208"/>
      <c r="AP20" s="208"/>
      <c r="AQ20" s="210"/>
      <c r="AR20" s="199"/>
      <c r="AS20" s="73"/>
    </row>
    <row r="21" spans="1:46" ht="14.25" customHeight="1">
      <c r="A21" s="262"/>
      <c r="B21" s="191" t="s">
        <v>308</v>
      </c>
      <c r="C21" s="192"/>
      <c r="D21" s="211">
        <v>1489</v>
      </c>
      <c r="E21" s="187">
        <v>672</v>
      </c>
      <c r="F21" s="187">
        <v>290</v>
      </c>
      <c r="G21" s="187">
        <v>40</v>
      </c>
      <c r="H21" s="187">
        <v>14</v>
      </c>
      <c r="I21" s="187">
        <v>41</v>
      </c>
      <c r="J21" s="187">
        <v>76</v>
      </c>
      <c r="K21" s="187">
        <v>121</v>
      </c>
      <c r="L21" s="187">
        <v>29</v>
      </c>
      <c r="M21" s="187">
        <v>7</v>
      </c>
      <c r="N21" s="187">
        <v>4</v>
      </c>
      <c r="O21" s="187">
        <v>20</v>
      </c>
      <c r="P21" s="187">
        <v>2</v>
      </c>
      <c r="Q21" s="187">
        <v>3</v>
      </c>
      <c r="R21" s="187">
        <v>17</v>
      </c>
      <c r="S21" s="195">
        <v>8</v>
      </c>
      <c r="T21" s="194">
        <v>623</v>
      </c>
      <c r="U21" s="187">
        <v>302</v>
      </c>
      <c r="V21" s="187">
        <v>33</v>
      </c>
      <c r="W21" s="187">
        <v>39</v>
      </c>
      <c r="X21" s="187">
        <v>63</v>
      </c>
      <c r="Y21" s="187">
        <v>73</v>
      </c>
      <c r="Z21" s="187">
        <v>28</v>
      </c>
      <c r="AA21" s="187">
        <v>58</v>
      </c>
      <c r="AB21" s="195">
        <v>27</v>
      </c>
      <c r="AC21" s="187">
        <v>59</v>
      </c>
      <c r="AD21" s="187">
        <v>22</v>
      </c>
      <c r="AE21" s="187">
        <v>17</v>
      </c>
      <c r="AF21" s="187">
        <v>7</v>
      </c>
      <c r="AG21" s="187">
        <v>5</v>
      </c>
      <c r="AH21" s="187">
        <v>2</v>
      </c>
      <c r="AI21" s="187">
        <v>3</v>
      </c>
      <c r="AJ21" s="187">
        <v>2</v>
      </c>
      <c r="AK21" s="195">
        <v>1</v>
      </c>
      <c r="AL21" s="187">
        <v>135</v>
      </c>
      <c r="AM21" s="187">
        <v>63</v>
      </c>
      <c r="AN21" s="187">
        <v>58</v>
      </c>
      <c r="AO21" s="187">
        <v>6</v>
      </c>
      <c r="AP21" s="187">
        <v>6</v>
      </c>
      <c r="AQ21" s="198">
        <v>2</v>
      </c>
      <c r="AR21" s="212">
        <v>1273</v>
      </c>
      <c r="AS21" s="213" t="s">
        <v>308</v>
      </c>
      <c r="AT21" s="275"/>
    </row>
    <row r="22" spans="1:45" ht="14.25" customHeight="1">
      <c r="A22" s="262"/>
      <c r="B22" s="191" t="s">
        <v>340</v>
      </c>
      <c r="C22" s="201"/>
      <c r="D22" s="193">
        <v>774</v>
      </c>
      <c r="E22" s="187">
        <v>414</v>
      </c>
      <c r="F22" s="196">
        <v>158</v>
      </c>
      <c r="G22" s="196">
        <v>29</v>
      </c>
      <c r="H22" s="196">
        <v>6</v>
      </c>
      <c r="I22" s="196">
        <v>27</v>
      </c>
      <c r="J22" s="196">
        <v>40</v>
      </c>
      <c r="K22" s="196">
        <v>80</v>
      </c>
      <c r="L22" s="196">
        <v>23</v>
      </c>
      <c r="M22" s="196">
        <v>6</v>
      </c>
      <c r="N22" s="196">
        <v>4</v>
      </c>
      <c r="O22" s="196">
        <v>17</v>
      </c>
      <c r="P22" s="196">
        <v>1</v>
      </c>
      <c r="Q22" s="196">
        <v>1</v>
      </c>
      <c r="R22" s="196">
        <v>16</v>
      </c>
      <c r="S22" s="195">
        <v>6</v>
      </c>
      <c r="T22" s="187">
        <v>230</v>
      </c>
      <c r="U22" s="202">
        <v>0</v>
      </c>
      <c r="V22" s="196">
        <v>24</v>
      </c>
      <c r="W22" s="196">
        <v>32</v>
      </c>
      <c r="X22" s="196">
        <v>53</v>
      </c>
      <c r="Y22" s="196">
        <v>44</v>
      </c>
      <c r="Z22" s="196">
        <v>18</v>
      </c>
      <c r="AA22" s="196">
        <v>39</v>
      </c>
      <c r="AB22" s="195">
        <v>20</v>
      </c>
      <c r="AC22" s="187">
        <v>38</v>
      </c>
      <c r="AD22" s="196">
        <v>14</v>
      </c>
      <c r="AE22" s="196">
        <v>13</v>
      </c>
      <c r="AF22" s="196">
        <v>4</v>
      </c>
      <c r="AG22" s="196">
        <v>2</v>
      </c>
      <c r="AH22" s="196">
        <v>2</v>
      </c>
      <c r="AI22" s="196">
        <v>0</v>
      </c>
      <c r="AJ22" s="196">
        <v>2</v>
      </c>
      <c r="AK22" s="195">
        <v>1</v>
      </c>
      <c r="AL22" s="187">
        <v>92</v>
      </c>
      <c r="AM22" s="196">
        <v>46</v>
      </c>
      <c r="AN22" s="196">
        <v>38</v>
      </c>
      <c r="AO22" s="196">
        <v>3</v>
      </c>
      <c r="AP22" s="196">
        <v>4</v>
      </c>
      <c r="AQ22" s="198">
        <v>1</v>
      </c>
      <c r="AR22" s="199">
        <v>720</v>
      </c>
      <c r="AS22" s="73" t="s">
        <v>340</v>
      </c>
    </row>
    <row r="23" spans="1:45" ht="14.25" customHeight="1">
      <c r="A23" s="262"/>
      <c r="B23" s="191" t="s">
        <v>356</v>
      </c>
      <c r="C23" s="201"/>
      <c r="D23" s="193">
        <v>92</v>
      </c>
      <c r="E23" s="187">
        <v>35</v>
      </c>
      <c r="F23" s="196">
        <v>20</v>
      </c>
      <c r="G23" s="196">
        <v>0</v>
      </c>
      <c r="H23" s="196">
        <v>1</v>
      </c>
      <c r="I23" s="196">
        <v>1</v>
      </c>
      <c r="J23" s="196">
        <v>3</v>
      </c>
      <c r="K23" s="196">
        <v>7</v>
      </c>
      <c r="L23" s="196">
        <v>0</v>
      </c>
      <c r="M23" s="196">
        <v>0</v>
      </c>
      <c r="N23" s="196">
        <v>0</v>
      </c>
      <c r="O23" s="196">
        <v>2</v>
      </c>
      <c r="P23" s="196">
        <v>0</v>
      </c>
      <c r="Q23" s="196">
        <v>1</v>
      </c>
      <c r="R23" s="196">
        <v>0</v>
      </c>
      <c r="S23" s="195">
        <v>0</v>
      </c>
      <c r="T23" s="187">
        <v>52</v>
      </c>
      <c r="U23" s="196">
        <v>36</v>
      </c>
      <c r="V23" s="202">
        <v>0</v>
      </c>
      <c r="W23" s="196">
        <v>1</v>
      </c>
      <c r="X23" s="196">
        <v>0</v>
      </c>
      <c r="Y23" s="196">
        <v>10</v>
      </c>
      <c r="Z23" s="196">
        <v>2</v>
      </c>
      <c r="AA23" s="196">
        <v>3</v>
      </c>
      <c r="AB23" s="195">
        <v>0</v>
      </c>
      <c r="AC23" s="187">
        <v>1</v>
      </c>
      <c r="AD23" s="196">
        <v>1</v>
      </c>
      <c r="AE23" s="196">
        <v>0</v>
      </c>
      <c r="AF23" s="196">
        <v>0</v>
      </c>
      <c r="AG23" s="196">
        <v>0</v>
      </c>
      <c r="AH23" s="196">
        <v>0</v>
      </c>
      <c r="AI23" s="196">
        <v>0</v>
      </c>
      <c r="AJ23" s="196">
        <v>0</v>
      </c>
      <c r="AK23" s="195">
        <v>0</v>
      </c>
      <c r="AL23" s="187">
        <v>4</v>
      </c>
      <c r="AM23" s="196">
        <v>0</v>
      </c>
      <c r="AN23" s="196">
        <v>4</v>
      </c>
      <c r="AO23" s="196">
        <v>0</v>
      </c>
      <c r="AP23" s="196">
        <v>0</v>
      </c>
      <c r="AQ23" s="198">
        <v>0</v>
      </c>
      <c r="AR23" s="199">
        <v>65</v>
      </c>
      <c r="AS23" s="73" t="s">
        <v>356</v>
      </c>
    </row>
    <row r="24" spans="1:45" ht="14.25" customHeight="1">
      <c r="A24" s="262"/>
      <c r="B24" s="191" t="s">
        <v>357</v>
      </c>
      <c r="C24" s="201"/>
      <c r="D24" s="193">
        <v>114</v>
      </c>
      <c r="E24" s="187">
        <v>54</v>
      </c>
      <c r="F24" s="196">
        <v>32</v>
      </c>
      <c r="G24" s="196">
        <v>0</v>
      </c>
      <c r="H24" s="196">
        <v>1</v>
      </c>
      <c r="I24" s="196">
        <v>4</v>
      </c>
      <c r="J24" s="196">
        <v>4</v>
      </c>
      <c r="K24" s="196">
        <v>9</v>
      </c>
      <c r="L24" s="196">
        <v>2</v>
      </c>
      <c r="M24" s="196">
        <v>1</v>
      </c>
      <c r="N24" s="196">
        <v>0</v>
      </c>
      <c r="O24" s="196">
        <v>1</v>
      </c>
      <c r="P24" s="196">
        <v>0</v>
      </c>
      <c r="Q24" s="196">
        <v>0</v>
      </c>
      <c r="R24" s="196">
        <v>0</v>
      </c>
      <c r="S24" s="195">
        <v>0</v>
      </c>
      <c r="T24" s="187">
        <v>43</v>
      </c>
      <c r="U24" s="196">
        <v>32</v>
      </c>
      <c r="V24" s="196">
        <v>0</v>
      </c>
      <c r="W24" s="202">
        <v>0</v>
      </c>
      <c r="X24" s="196">
        <v>3</v>
      </c>
      <c r="Y24" s="196">
        <v>3</v>
      </c>
      <c r="Z24" s="196">
        <v>0</v>
      </c>
      <c r="AA24" s="196">
        <v>4</v>
      </c>
      <c r="AB24" s="195">
        <v>1</v>
      </c>
      <c r="AC24" s="187">
        <v>7</v>
      </c>
      <c r="AD24" s="196">
        <v>1</v>
      </c>
      <c r="AE24" s="196">
        <v>0</v>
      </c>
      <c r="AF24" s="196">
        <v>2</v>
      </c>
      <c r="AG24" s="196">
        <v>3</v>
      </c>
      <c r="AH24" s="196">
        <v>0</v>
      </c>
      <c r="AI24" s="196">
        <v>1</v>
      </c>
      <c r="AJ24" s="196">
        <v>0</v>
      </c>
      <c r="AK24" s="195">
        <v>0</v>
      </c>
      <c r="AL24" s="187">
        <v>10</v>
      </c>
      <c r="AM24" s="196">
        <v>7</v>
      </c>
      <c r="AN24" s="196">
        <v>2</v>
      </c>
      <c r="AO24" s="196">
        <v>0</v>
      </c>
      <c r="AP24" s="196">
        <v>0</v>
      </c>
      <c r="AQ24" s="198">
        <v>1</v>
      </c>
      <c r="AR24" s="199">
        <v>121</v>
      </c>
      <c r="AS24" s="73" t="s">
        <v>357</v>
      </c>
    </row>
    <row r="25" spans="1:45" ht="14.25" customHeight="1">
      <c r="A25" s="262"/>
      <c r="B25" s="191" t="s">
        <v>358</v>
      </c>
      <c r="C25" s="201"/>
      <c r="D25" s="193">
        <v>85</v>
      </c>
      <c r="E25" s="187">
        <v>45</v>
      </c>
      <c r="F25" s="196">
        <v>21</v>
      </c>
      <c r="G25" s="196">
        <v>6</v>
      </c>
      <c r="H25" s="196">
        <v>1</v>
      </c>
      <c r="I25" s="196">
        <v>2</v>
      </c>
      <c r="J25" s="196">
        <v>3</v>
      </c>
      <c r="K25" s="196">
        <v>9</v>
      </c>
      <c r="L25" s="196">
        <v>3</v>
      </c>
      <c r="M25" s="196">
        <v>0</v>
      </c>
      <c r="N25" s="196">
        <v>0</v>
      </c>
      <c r="O25" s="196">
        <v>0</v>
      </c>
      <c r="P25" s="196">
        <v>0</v>
      </c>
      <c r="Q25" s="196">
        <v>0</v>
      </c>
      <c r="R25" s="196">
        <v>0</v>
      </c>
      <c r="S25" s="195">
        <v>0</v>
      </c>
      <c r="T25" s="187">
        <v>37</v>
      </c>
      <c r="U25" s="196">
        <v>27</v>
      </c>
      <c r="V25" s="196">
        <v>0</v>
      </c>
      <c r="W25" s="196">
        <v>1</v>
      </c>
      <c r="X25" s="202">
        <v>0</v>
      </c>
      <c r="Y25" s="196">
        <v>5</v>
      </c>
      <c r="Z25" s="196">
        <v>2</v>
      </c>
      <c r="AA25" s="196">
        <v>2</v>
      </c>
      <c r="AB25" s="195">
        <v>0</v>
      </c>
      <c r="AC25" s="187">
        <v>1</v>
      </c>
      <c r="AD25" s="196">
        <v>1</v>
      </c>
      <c r="AE25" s="196">
        <v>0</v>
      </c>
      <c r="AF25" s="196">
        <v>0</v>
      </c>
      <c r="AG25" s="196">
        <v>0</v>
      </c>
      <c r="AH25" s="196">
        <v>0</v>
      </c>
      <c r="AI25" s="196">
        <v>0</v>
      </c>
      <c r="AJ25" s="196">
        <v>0</v>
      </c>
      <c r="AK25" s="195">
        <v>0</v>
      </c>
      <c r="AL25" s="187">
        <v>2</v>
      </c>
      <c r="AM25" s="196">
        <v>1</v>
      </c>
      <c r="AN25" s="196">
        <v>1</v>
      </c>
      <c r="AO25" s="196">
        <v>0</v>
      </c>
      <c r="AP25" s="196">
        <v>0</v>
      </c>
      <c r="AQ25" s="198">
        <v>0</v>
      </c>
      <c r="AR25" s="199">
        <v>69</v>
      </c>
      <c r="AS25" s="73" t="s">
        <v>358</v>
      </c>
    </row>
    <row r="26" spans="1:45" ht="14.25" customHeight="1">
      <c r="A26" s="262"/>
      <c r="B26" s="191" t="s">
        <v>359</v>
      </c>
      <c r="C26" s="201"/>
      <c r="D26" s="193">
        <v>143</v>
      </c>
      <c r="E26" s="187">
        <v>41</v>
      </c>
      <c r="F26" s="196">
        <v>18</v>
      </c>
      <c r="G26" s="196">
        <v>1</v>
      </c>
      <c r="H26" s="196">
        <v>2</v>
      </c>
      <c r="I26" s="196">
        <v>3</v>
      </c>
      <c r="J26" s="196">
        <v>8</v>
      </c>
      <c r="K26" s="196">
        <v>7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5">
        <v>2</v>
      </c>
      <c r="T26" s="187">
        <v>87</v>
      </c>
      <c r="U26" s="196">
        <v>66</v>
      </c>
      <c r="V26" s="196">
        <v>6</v>
      </c>
      <c r="W26" s="196">
        <v>0</v>
      </c>
      <c r="X26" s="196">
        <v>1</v>
      </c>
      <c r="Y26" s="202">
        <v>0</v>
      </c>
      <c r="Z26" s="196">
        <v>0</v>
      </c>
      <c r="AA26" s="196">
        <v>9</v>
      </c>
      <c r="AB26" s="195">
        <v>5</v>
      </c>
      <c r="AC26" s="187">
        <v>5</v>
      </c>
      <c r="AD26" s="196">
        <v>0</v>
      </c>
      <c r="AE26" s="196">
        <v>3</v>
      </c>
      <c r="AF26" s="196">
        <v>0</v>
      </c>
      <c r="AG26" s="196">
        <v>0</v>
      </c>
      <c r="AH26" s="196">
        <v>0</v>
      </c>
      <c r="AI26" s="196">
        <v>2</v>
      </c>
      <c r="AJ26" s="196">
        <v>0</v>
      </c>
      <c r="AK26" s="195">
        <v>0</v>
      </c>
      <c r="AL26" s="187">
        <v>10</v>
      </c>
      <c r="AM26" s="196">
        <v>4</v>
      </c>
      <c r="AN26" s="196">
        <v>6</v>
      </c>
      <c r="AO26" s="196">
        <v>0</v>
      </c>
      <c r="AP26" s="196">
        <v>0</v>
      </c>
      <c r="AQ26" s="198">
        <v>0</v>
      </c>
      <c r="AR26" s="199">
        <v>123</v>
      </c>
      <c r="AS26" s="73" t="s">
        <v>359</v>
      </c>
    </row>
    <row r="27" spans="1:45" ht="14.25" customHeight="1">
      <c r="A27" s="262"/>
      <c r="B27" s="191" t="s">
        <v>360</v>
      </c>
      <c r="C27" s="201"/>
      <c r="D27" s="193">
        <v>90</v>
      </c>
      <c r="E27" s="187">
        <v>26</v>
      </c>
      <c r="F27" s="196">
        <v>12</v>
      </c>
      <c r="G27" s="196">
        <v>0</v>
      </c>
      <c r="H27" s="196">
        <v>0</v>
      </c>
      <c r="I27" s="196">
        <v>0</v>
      </c>
      <c r="J27" s="196">
        <v>10</v>
      </c>
      <c r="K27" s="196">
        <v>4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195">
        <v>0</v>
      </c>
      <c r="T27" s="187">
        <v>59</v>
      </c>
      <c r="U27" s="196">
        <v>51</v>
      </c>
      <c r="V27" s="196">
        <v>1</v>
      </c>
      <c r="W27" s="196">
        <v>1</v>
      </c>
      <c r="X27" s="196">
        <v>5</v>
      </c>
      <c r="Y27" s="196">
        <v>1</v>
      </c>
      <c r="Z27" s="202">
        <v>0</v>
      </c>
      <c r="AA27" s="196">
        <v>0</v>
      </c>
      <c r="AB27" s="195">
        <v>0</v>
      </c>
      <c r="AC27" s="187">
        <v>2</v>
      </c>
      <c r="AD27" s="196">
        <v>2</v>
      </c>
      <c r="AE27" s="196">
        <v>0</v>
      </c>
      <c r="AF27" s="196">
        <v>0</v>
      </c>
      <c r="AG27" s="196">
        <v>0</v>
      </c>
      <c r="AH27" s="196">
        <v>0</v>
      </c>
      <c r="AI27" s="196">
        <v>0</v>
      </c>
      <c r="AJ27" s="196">
        <v>0</v>
      </c>
      <c r="AK27" s="195">
        <v>0</v>
      </c>
      <c r="AL27" s="187">
        <v>3</v>
      </c>
      <c r="AM27" s="196">
        <v>2</v>
      </c>
      <c r="AN27" s="196">
        <v>1</v>
      </c>
      <c r="AO27" s="196">
        <v>0</v>
      </c>
      <c r="AP27" s="196">
        <v>0</v>
      </c>
      <c r="AQ27" s="198">
        <v>0</v>
      </c>
      <c r="AR27" s="199">
        <v>43</v>
      </c>
      <c r="AS27" s="73" t="s">
        <v>360</v>
      </c>
    </row>
    <row r="28" spans="1:45" ht="14.25" customHeight="1">
      <c r="A28" s="262"/>
      <c r="B28" s="191" t="s">
        <v>361</v>
      </c>
      <c r="C28" s="201"/>
      <c r="D28" s="193">
        <v>97</v>
      </c>
      <c r="E28" s="187">
        <v>30</v>
      </c>
      <c r="F28" s="196">
        <v>16</v>
      </c>
      <c r="G28" s="196">
        <v>1</v>
      </c>
      <c r="H28" s="196">
        <v>0</v>
      </c>
      <c r="I28" s="196">
        <v>0</v>
      </c>
      <c r="J28" s="196">
        <v>6</v>
      </c>
      <c r="K28" s="196">
        <v>4</v>
      </c>
      <c r="L28" s="196">
        <v>1</v>
      </c>
      <c r="M28" s="196">
        <v>0</v>
      </c>
      <c r="N28" s="196">
        <v>0</v>
      </c>
      <c r="O28" s="196">
        <v>0</v>
      </c>
      <c r="P28" s="196">
        <v>1</v>
      </c>
      <c r="Q28" s="196">
        <v>1</v>
      </c>
      <c r="R28" s="196">
        <v>0</v>
      </c>
      <c r="S28" s="195">
        <v>0</v>
      </c>
      <c r="T28" s="187">
        <v>59</v>
      </c>
      <c r="U28" s="196">
        <v>45</v>
      </c>
      <c r="V28" s="196">
        <v>2</v>
      </c>
      <c r="W28" s="196">
        <v>2</v>
      </c>
      <c r="X28" s="196">
        <v>0</v>
      </c>
      <c r="Y28" s="196">
        <v>9</v>
      </c>
      <c r="Z28" s="196">
        <v>0</v>
      </c>
      <c r="AA28" s="202">
        <v>0</v>
      </c>
      <c r="AB28" s="195">
        <v>1</v>
      </c>
      <c r="AC28" s="187">
        <v>3</v>
      </c>
      <c r="AD28" s="196">
        <v>2</v>
      </c>
      <c r="AE28" s="196">
        <v>1</v>
      </c>
      <c r="AF28" s="196">
        <v>0</v>
      </c>
      <c r="AG28" s="196">
        <v>0</v>
      </c>
      <c r="AH28" s="196">
        <v>0</v>
      </c>
      <c r="AI28" s="196">
        <v>0</v>
      </c>
      <c r="AJ28" s="196">
        <v>0</v>
      </c>
      <c r="AK28" s="195">
        <v>0</v>
      </c>
      <c r="AL28" s="187">
        <v>5</v>
      </c>
      <c r="AM28" s="196">
        <v>1</v>
      </c>
      <c r="AN28" s="196">
        <v>1</v>
      </c>
      <c r="AO28" s="196">
        <v>3</v>
      </c>
      <c r="AP28" s="196">
        <v>0</v>
      </c>
      <c r="AQ28" s="198">
        <v>0</v>
      </c>
      <c r="AR28" s="199">
        <v>60</v>
      </c>
      <c r="AS28" s="73" t="s">
        <v>361</v>
      </c>
    </row>
    <row r="29" spans="1:45" ht="14.25" customHeight="1">
      <c r="A29" s="262"/>
      <c r="B29" s="191" t="s">
        <v>362</v>
      </c>
      <c r="C29" s="201"/>
      <c r="D29" s="193">
        <v>94</v>
      </c>
      <c r="E29" s="187">
        <v>27</v>
      </c>
      <c r="F29" s="196">
        <v>13</v>
      </c>
      <c r="G29" s="196">
        <v>3</v>
      </c>
      <c r="H29" s="196">
        <v>3</v>
      </c>
      <c r="I29" s="196">
        <v>4</v>
      </c>
      <c r="J29" s="196">
        <v>2</v>
      </c>
      <c r="K29" s="196">
        <v>1</v>
      </c>
      <c r="L29" s="196">
        <v>0</v>
      </c>
      <c r="M29" s="196">
        <v>0</v>
      </c>
      <c r="N29" s="196">
        <v>0</v>
      </c>
      <c r="O29" s="196">
        <v>0</v>
      </c>
      <c r="P29" s="196">
        <v>0</v>
      </c>
      <c r="Q29" s="196">
        <v>0</v>
      </c>
      <c r="R29" s="196">
        <v>1</v>
      </c>
      <c r="S29" s="195">
        <v>0</v>
      </c>
      <c r="T29" s="187">
        <v>56</v>
      </c>
      <c r="U29" s="196">
        <v>45</v>
      </c>
      <c r="V29" s="196">
        <v>0</v>
      </c>
      <c r="W29" s="196">
        <v>2</v>
      </c>
      <c r="X29" s="196">
        <v>1</v>
      </c>
      <c r="Y29" s="196">
        <v>1</v>
      </c>
      <c r="Z29" s="196">
        <v>6</v>
      </c>
      <c r="AA29" s="196">
        <v>1</v>
      </c>
      <c r="AB29" s="205">
        <v>0</v>
      </c>
      <c r="AC29" s="187">
        <v>2</v>
      </c>
      <c r="AD29" s="196">
        <v>1</v>
      </c>
      <c r="AE29" s="196">
        <v>0</v>
      </c>
      <c r="AF29" s="196">
        <v>1</v>
      </c>
      <c r="AG29" s="196">
        <v>0</v>
      </c>
      <c r="AH29" s="196">
        <v>0</v>
      </c>
      <c r="AI29" s="196">
        <v>0</v>
      </c>
      <c r="AJ29" s="196">
        <v>0</v>
      </c>
      <c r="AK29" s="195">
        <v>0</v>
      </c>
      <c r="AL29" s="187">
        <v>9</v>
      </c>
      <c r="AM29" s="196">
        <v>2</v>
      </c>
      <c r="AN29" s="196">
        <v>5</v>
      </c>
      <c r="AO29" s="196">
        <v>0</v>
      </c>
      <c r="AP29" s="196">
        <v>2</v>
      </c>
      <c r="AQ29" s="198">
        <v>0</v>
      </c>
      <c r="AR29" s="199">
        <v>72</v>
      </c>
      <c r="AS29" s="73" t="s">
        <v>362</v>
      </c>
    </row>
    <row r="30" spans="1:45" ht="7.5" customHeight="1">
      <c r="A30" s="262"/>
      <c r="B30" s="191"/>
      <c r="C30" s="206"/>
      <c r="D30" s="207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9"/>
      <c r="T30" s="208"/>
      <c r="U30" s="208"/>
      <c r="V30" s="208"/>
      <c r="W30" s="208"/>
      <c r="X30" s="208"/>
      <c r="Y30" s="208"/>
      <c r="Z30" s="208"/>
      <c r="AA30" s="208"/>
      <c r="AB30" s="209"/>
      <c r="AC30" s="208"/>
      <c r="AD30" s="208"/>
      <c r="AE30" s="208"/>
      <c r="AF30" s="208"/>
      <c r="AG30" s="208"/>
      <c r="AH30" s="208"/>
      <c r="AI30" s="208"/>
      <c r="AJ30" s="208"/>
      <c r="AK30" s="209"/>
      <c r="AL30" s="208"/>
      <c r="AM30" s="208"/>
      <c r="AN30" s="208"/>
      <c r="AO30" s="208"/>
      <c r="AP30" s="208"/>
      <c r="AQ30" s="210"/>
      <c r="AR30" s="189"/>
      <c r="AS30" s="97"/>
    </row>
    <row r="31" spans="1:46" ht="14.25" customHeight="1">
      <c r="A31" s="262"/>
      <c r="B31" s="191" t="s">
        <v>13</v>
      </c>
      <c r="C31" s="192"/>
      <c r="D31" s="193">
        <v>3028</v>
      </c>
      <c r="E31" s="187">
        <v>1114</v>
      </c>
      <c r="F31" s="187">
        <v>779</v>
      </c>
      <c r="G31" s="187">
        <v>60</v>
      </c>
      <c r="H31" s="187">
        <v>73</v>
      </c>
      <c r="I31" s="187">
        <v>25</v>
      </c>
      <c r="J31" s="187">
        <v>75</v>
      </c>
      <c r="K31" s="187">
        <v>48</v>
      </c>
      <c r="L31" s="187">
        <v>6</v>
      </c>
      <c r="M31" s="187">
        <v>8</v>
      </c>
      <c r="N31" s="187">
        <v>15</v>
      </c>
      <c r="O31" s="187">
        <v>11</v>
      </c>
      <c r="P31" s="187">
        <v>2</v>
      </c>
      <c r="Q31" s="187">
        <v>6</v>
      </c>
      <c r="R31" s="187">
        <v>4</v>
      </c>
      <c r="S31" s="195">
        <v>2</v>
      </c>
      <c r="T31" s="187">
        <v>63</v>
      </c>
      <c r="U31" s="187">
        <v>43</v>
      </c>
      <c r="V31" s="187">
        <v>1</v>
      </c>
      <c r="W31" s="187">
        <v>8</v>
      </c>
      <c r="X31" s="187">
        <v>3</v>
      </c>
      <c r="Y31" s="187">
        <v>4</v>
      </c>
      <c r="Z31" s="187">
        <v>0</v>
      </c>
      <c r="AA31" s="187">
        <v>1</v>
      </c>
      <c r="AB31" s="195">
        <v>3</v>
      </c>
      <c r="AC31" s="194">
        <v>1689</v>
      </c>
      <c r="AD31" s="187">
        <v>476</v>
      </c>
      <c r="AE31" s="187">
        <v>243</v>
      </c>
      <c r="AF31" s="187">
        <v>309</v>
      </c>
      <c r="AG31" s="187">
        <v>288</v>
      </c>
      <c r="AH31" s="187">
        <v>169</v>
      </c>
      <c r="AI31" s="187">
        <v>36</v>
      </c>
      <c r="AJ31" s="187">
        <v>90</v>
      </c>
      <c r="AK31" s="195">
        <v>78</v>
      </c>
      <c r="AL31" s="187">
        <v>162</v>
      </c>
      <c r="AM31" s="187">
        <v>79</v>
      </c>
      <c r="AN31" s="187">
        <v>70</v>
      </c>
      <c r="AO31" s="187">
        <v>1</v>
      </c>
      <c r="AP31" s="187">
        <v>8</v>
      </c>
      <c r="AQ31" s="198">
        <v>4</v>
      </c>
      <c r="AR31" s="199">
        <v>3298</v>
      </c>
      <c r="AS31" s="200" t="s">
        <v>13</v>
      </c>
      <c r="AT31" s="275"/>
    </row>
    <row r="32" spans="1:45" ht="14.25" customHeight="1">
      <c r="A32" s="262"/>
      <c r="B32" s="191" t="s">
        <v>337</v>
      </c>
      <c r="C32" s="201"/>
      <c r="D32" s="193">
        <v>957</v>
      </c>
      <c r="E32" s="187">
        <v>476</v>
      </c>
      <c r="F32" s="196">
        <v>339</v>
      </c>
      <c r="G32" s="196">
        <v>36</v>
      </c>
      <c r="H32" s="196">
        <v>19</v>
      </c>
      <c r="I32" s="196">
        <v>7</v>
      </c>
      <c r="J32" s="196">
        <v>33</v>
      </c>
      <c r="K32" s="196">
        <v>19</v>
      </c>
      <c r="L32" s="196">
        <v>2</v>
      </c>
      <c r="M32" s="196">
        <v>4</v>
      </c>
      <c r="N32" s="196">
        <v>6</v>
      </c>
      <c r="O32" s="196">
        <v>6</v>
      </c>
      <c r="P32" s="196">
        <v>2</v>
      </c>
      <c r="Q32" s="196">
        <v>1</v>
      </c>
      <c r="R32" s="196">
        <v>0</v>
      </c>
      <c r="S32" s="195">
        <v>2</v>
      </c>
      <c r="T32" s="187">
        <v>27</v>
      </c>
      <c r="U32" s="196">
        <v>19</v>
      </c>
      <c r="V32" s="196">
        <v>0</v>
      </c>
      <c r="W32" s="196">
        <v>4</v>
      </c>
      <c r="X32" s="196">
        <v>1</v>
      </c>
      <c r="Y32" s="196">
        <v>2</v>
      </c>
      <c r="Z32" s="196">
        <v>0</v>
      </c>
      <c r="AA32" s="196">
        <v>0</v>
      </c>
      <c r="AB32" s="195">
        <v>1</v>
      </c>
      <c r="AC32" s="187">
        <v>372</v>
      </c>
      <c r="AD32" s="202">
        <v>0</v>
      </c>
      <c r="AE32" s="196">
        <v>37</v>
      </c>
      <c r="AF32" s="196">
        <v>97</v>
      </c>
      <c r="AG32" s="196">
        <v>128</v>
      </c>
      <c r="AH32" s="196">
        <v>74</v>
      </c>
      <c r="AI32" s="196">
        <v>17</v>
      </c>
      <c r="AJ32" s="196">
        <v>10</v>
      </c>
      <c r="AK32" s="195">
        <v>9</v>
      </c>
      <c r="AL32" s="187">
        <v>82</v>
      </c>
      <c r="AM32" s="196">
        <v>34</v>
      </c>
      <c r="AN32" s="196">
        <v>40</v>
      </c>
      <c r="AO32" s="196">
        <v>0</v>
      </c>
      <c r="AP32" s="196">
        <v>7</v>
      </c>
      <c r="AQ32" s="198">
        <v>1</v>
      </c>
      <c r="AR32" s="199">
        <v>1783</v>
      </c>
      <c r="AS32" s="73" t="s">
        <v>337</v>
      </c>
    </row>
    <row r="33" spans="1:45" ht="14.25" customHeight="1">
      <c r="A33" s="262"/>
      <c r="B33" s="191" t="s">
        <v>344</v>
      </c>
      <c r="C33" s="201"/>
      <c r="D33" s="193">
        <v>453</v>
      </c>
      <c r="E33" s="187">
        <v>167</v>
      </c>
      <c r="F33" s="196">
        <v>122</v>
      </c>
      <c r="G33" s="196">
        <v>12</v>
      </c>
      <c r="H33" s="196">
        <v>7</v>
      </c>
      <c r="I33" s="196">
        <v>1</v>
      </c>
      <c r="J33" s="196">
        <v>10</v>
      </c>
      <c r="K33" s="196">
        <v>2</v>
      </c>
      <c r="L33" s="196">
        <v>2</v>
      </c>
      <c r="M33" s="196">
        <v>0</v>
      </c>
      <c r="N33" s="196">
        <v>6</v>
      </c>
      <c r="O33" s="196">
        <v>3</v>
      </c>
      <c r="P33" s="196">
        <v>0</v>
      </c>
      <c r="Q33" s="196">
        <v>1</v>
      </c>
      <c r="R33" s="196">
        <v>1</v>
      </c>
      <c r="S33" s="195">
        <v>0</v>
      </c>
      <c r="T33" s="187">
        <v>13</v>
      </c>
      <c r="U33" s="196">
        <v>10</v>
      </c>
      <c r="V33" s="196">
        <v>0</v>
      </c>
      <c r="W33" s="196">
        <v>1</v>
      </c>
      <c r="X33" s="196">
        <v>1</v>
      </c>
      <c r="Y33" s="196">
        <v>0</v>
      </c>
      <c r="Z33" s="196">
        <v>0</v>
      </c>
      <c r="AA33" s="196">
        <v>1</v>
      </c>
      <c r="AB33" s="195">
        <v>0</v>
      </c>
      <c r="AC33" s="187">
        <v>252</v>
      </c>
      <c r="AD33" s="196">
        <v>64</v>
      </c>
      <c r="AE33" s="202">
        <v>0</v>
      </c>
      <c r="AF33" s="196">
        <v>46</v>
      </c>
      <c r="AG33" s="196">
        <v>22</v>
      </c>
      <c r="AH33" s="196">
        <v>15</v>
      </c>
      <c r="AI33" s="196">
        <v>8</v>
      </c>
      <c r="AJ33" s="196">
        <v>60</v>
      </c>
      <c r="AK33" s="195">
        <v>37</v>
      </c>
      <c r="AL33" s="187">
        <v>21</v>
      </c>
      <c r="AM33" s="196">
        <v>11</v>
      </c>
      <c r="AN33" s="196">
        <v>10</v>
      </c>
      <c r="AO33" s="196">
        <v>0</v>
      </c>
      <c r="AP33" s="196">
        <v>0</v>
      </c>
      <c r="AQ33" s="198">
        <v>0</v>
      </c>
      <c r="AR33" s="199">
        <v>336</v>
      </c>
      <c r="AS33" s="73" t="s">
        <v>344</v>
      </c>
    </row>
    <row r="34" spans="1:45" ht="14.25" customHeight="1">
      <c r="A34" s="262"/>
      <c r="B34" s="191" t="s">
        <v>348</v>
      </c>
      <c r="C34" s="201"/>
      <c r="D34" s="193">
        <v>503</v>
      </c>
      <c r="E34" s="187">
        <v>199</v>
      </c>
      <c r="F34" s="196">
        <v>136</v>
      </c>
      <c r="G34" s="196">
        <v>4</v>
      </c>
      <c r="H34" s="196">
        <v>21</v>
      </c>
      <c r="I34" s="196">
        <v>11</v>
      </c>
      <c r="J34" s="196">
        <v>8</v>
      </c>
      <c r="K34" s="196">
        <v>12</v>
      </c>
      <c r="L34" s="196">
        <v>1</v>
      </c>
      <c r="M34" s="196">
        <v>2</v>
      </c>
      <c r="N34" s="196">
        <v>2</v>
      </c>
      <c r="O34" s="196">
        <v>0</v>
      </c>
      <c r="P34" s="196">
        <v>0</v>
      </c>
      <c r="Q34" s="196">
        <v>0</v>
      </c>
      <c r="R34" s="196">
        <v>2</v>
      </c>
      <c r="S34" s="195">
        <v>0</v>
      </c>
      <c r="T34" s="187">
        <v>7</v>
      </c>
      <c r="U34" s="196">
        <v>4</v>
      </c>
      <c r="V34" s="196">
        <v>1</v>
      </c>
      <c r="W34" s="196">
        <v>1</v>
      </c>
      <c r="X34" s="196">
        <v>0</v>
      </c>
      <c r="Y34" s="196">
        <v>0</v>
      </c>
      <c r="Z34" s="196">
        <v>0</v>
      </c>
      <c r="AA34" s="196">
        <v>0</v>
      </c>
      <c r="AB34" s="195">
        <v>1</v>
      </c>
      <c r="AC34" s="187">
        <v>277</v>
      </c>
      <c r="AD34" s="196">
        <v>92</v>
      </c>
      <c r="AE34" s="196">
        <v>39</v>
      </c>
      <c r="AF34" s="202">
        <v>0</v>
      </c>
      <c r="AG34" s="196">
        <v>95</v>
      </c>
      <c r="AH34" s="196">
        <v>31</v>
      </c>
      <c r="AI34" s="196">
        <v>5</v>
      </c>
      <c r="AJ34" s="196">
        <v>4</v>
      </c>
      <c r="AK34" s="195">
        <v>11</v>
      </c>
      <c r="AL34" s="187">
        <v>20</v>
      </c>
      <c r="AM34" s="196">
        <v>10</v>
      </c>
      <c r="AN34" s="196">
        <v>9</v>
      </c>
      <c r="AO34" s="196">
        <v>0</v>
      </c>
      <c r="AP34" s="196">
        <v>1</v>
      </c>
      <c r="AQ34" s="198">
        <v>0</v>
      </c>
      <c r="AR34" s="199">
        <v>386</v>
      </c>
      <c r="AS34" s="73" t="s">
        <v>348</v>
      </c>
    </row>
    <row r="35" spans="1:45" ht="14.25" customHeight="1">
      <c r="A35" s="262"/>
      <c r="B35" s="191" t="s">
        <v>363</v>
      </c>
      <c r="C35" s="201"/>
      <c r="D35" s="193">
        <v>379</v>
      </c>
      <c r="E35" s="187">
        <v>95</v>
      </c>
      <c r="F35" s="196">
        <v>53</v>
      </c>
      <c r="G35" s="196">
        <v>1</v>
      </c>
      <c r="H35" s="196">
        <v>14</v>
      </c>
      <c r="I35" s="196">
        <v>2</v>
      </c>
      <c r="J35" s="196">
        <v>12</v>
      </c>
      <c r="K35" s="196">
        <v>10</v>
      </c>
      <c r="L35" s="196">
        <v>0</v>
      </c>
      <c r="M35" s="196">
        <v>0</v>
      </c>
      <c r="N35" s="196">
        <v>1</v>
      </c>
      <c r="O35" s="196">
        <v>1</v>
      </c>
      <c r="P35" s="196">
        <v>0</v>
      </c>
      <c r="Q35" s="196">
        <v>0</v>
      </c>
      <c r="R35" s="196">
        <v>1</v>
      </c>
      <c r="S35" s="195">
        <v>0</v>
      </c>
      <c r="T35" s="187">
        <v>1</v>
      </c>
      <c r="U35" s="196">
        <v>1</v>
      </c>
      <c r="V35" s="196">
        <v>0</v>
      </c>
      <c r="W35" s="196">
        <v>0</v>
      </c>
      <c r="X35" s="196">
        <v>0</v>
      </c>
      <c r="Y35" s="196">
        <v>0</v>
      </c>
      <c r="Z35" s="196">
        <v>0</v>
      </c>
      <c r="AA35" s="196">
        <v>0</v>
      </c>
      <c r="AB35" s="195">
        <v>0</v>
      </c>
      <c r="AC35" s="187">
        <v>274</v>
      </c>
      <c r="AD35" s="196">
        <v>155</v>
      </c>
      <c r="AE35" s="196">
        <v>15</v>
      </c>
      <c r="AF35" s="196">
        <v>70</v>
      </c>
      <c r="AG35" s="202">
        <v>0</v>
      </c>
      <c r="AH35" s="196">
        <v>25</v>
      </c>
      <c r="AI35" s="196">
        <v>2</v>
      </c>
      <c r="AJ35" s="196">
        <v>4</v>
      </c>
      <c r="AK35" s="195">
        <v>3</v>
      </c>
      <c r="AL35" s="187">
        <v>9</v>
      </c>
      <c r="AM35" s="196">
        <v>4</v>
      </c>
      <c r="AN35" s="196">
        <v>3</v>
      </c>
      <c r="AO35" s="196">
        <v>0</v>
      </c>
      <c r="AP35" s="196">
        <v>0</v>
      </c>
      <c r="AQ35" s="198">
        <v>2</v>
      </c>
      <c r="AR35" s="199">
        <v>279</v>
      </c>
      <c r="AS35" s="73" t="s">
        <v>363</v>
      </c>
    </row>
    <row r="36" spans="1:45" ht="14.25" customHeight="1">
      <c r="A36" s="262"/>
      <c r="B36" s="191" t="s">
        <v>364</v>
      </c>
      <c r="C36" s="201"/>
      <c r="D36" s="193">
        <v>300</v>
      </c>
      <c r="E36" s="187">
        <v>45</v>
      </c>
      <c r="F36" s="196">
        <v>30</v>
      </c>
      <c r="G36" s="196">
        <v>2</v>
      </c>
      <c r="H36" s="196">
        <v>3</v>
      </c>
      <c r="I36" s="196">
        <v>3</v>
      </c>
      <c r="J36" s="196">
        <v>3</v>
      </c>
      <c r="K36" s="196">
        <v>2</v>
      </c>
      <c r="L36" s="196">
        <v>0</v>
      </c>
      <c r="M36" s="196">
        <v>1</v>
      </c>
      <c r="N36" s="196">
        <v>1</v>
      </c>
      <c r="O36" s="196">
        <v>0</v>
      </c>
      <c r="P36" s="196">
        <v>0</v>
      </c>
      <c r="Q36" s="196">
        <v>1</v>
      </c>
      <c r="R36" s="196">
        <v>0</v>
      </c>
      <c r="S36" s="195">
        <v>0</v>
      </c>
      <c r="T36" s="187">
        <v>10</v>
      </c>
      <c r="U36" s="196">
        <v>5</v>
      </c>
      <c r="V36" s="196">
        <v>0</v>
      </c>
      <c r="W36" s="196">
        <v>1</v>
      </c>
      <c r="X36" s="196">
        <v>1</v>
      </c>
      <c r="Y36" s="196">
        <v>2</v>
      </c>
      <c r="Z36" s="196">
        <v>0</v>
      </c>
      <c r="AA36" s="196">
        <v>0</v>
      </c>
      <c r="AB36" s="195">
        <v>1</v>
      </c>
      <c r="AC36" s="187">
        <v>235</v>
      </c>
      <c r="AD36" s="196">
        <v>117</v>
      </c>
      <c r="AE36" s="196">
        <v>36</v>
      </c>
      <c r="AF36" s="196">
        <v>43</v>
      </c>
      <c r="AG36" s="196">
        <v>26</v>
      </c>
      <c r="AH36" s="202">
        <v>0</v>
      </c>
      <c r="AI36" s="196">
        <v>0</v>
      </c>
      <c r="AJ36" s="196">
        <v>5</v>
      </c>
      <c r="AK36" s="195">
        <v>8</v>
      </c>
      <c r="AL36" s="187">
        <v>10</v>
      </c>
      <c r="AM36" s="196">
        <v>6</v>
      </c>
      <c r="AN36" s="196">
        <v>2</v>
      </c>
      <c r="AO36" s="196">
        <v>1</v>
      </c>
      <c r="AP36" s="196">
        <v>0</v>
      </c>
      <c r="AQ36" s="198">
        <v>1</v>
      </c>
      <c r="AR36" s="199">
        <v>169</v>
      </c>
      <c r="AS36" s="73" t="s">
        <v>364</v>
      </c>
    </row>
    <row r="37" spans="1:45" ht="14.25" customHeight="1">
      <c r="A37" s="262"/>
      <c r="B37" s="191" t="s">
        <v>365</v>
      </c>
      <c r="C37" s="201"/>
      <c r="D37" s="193">
        <v>99</v>
      </c>
      <c r="E37" s="187">
        <v>41</v>
      </c>
      <c r="F37" s="196">
        <v>30</v>
      </c>
      <c r="G37" s="196">
        <v>1</v>
      </c>
      <c r="H37" s="196">
        <v>5</v>
      </c>
      <c r="I37" s="196">
        <v>0</v>
      </c>
      <c r="J37" s="196">
        <v>3</v>
      </c>
      <c r="K37" s="196">
        <v>1</v>
      </c>
      <c r="L37" s="196">
        <v>0</v>
      </c>
      <c r="M37" s="196">
        <v>0</v>
      </c>
      <c r="N37" s="196">
        <v>1</v>
      </c>
      <c r="O37" s="196">
        <v>1</v>
      </c>
      <c r="P37" s="196">
        <v>0</v>
      </c>
      <c r="Q37" s="196">
        <v>0</v>
      </c>
      <c r="R37" s="196">
        <v>0</v>
      </c>
      <c r="S37" s="195">
        <v>0</v>
      </c>
      <c r="T37" s="187">
        <v>1</v>
      </c>
      <c r="U37" s="196">
        <v>0</v>
      </c>
      <c r="V37" s="196">
        <v>0</v>
      </c>
      <c r="W37" s="196">
        <v>1</v>
      </c>
      <c r="X37" s="196">
        <v>0</v>
      </c>
      <c r="Y37" s="196">
        <v>0</v>
      </c>
      <c r="Z37" s="196">
        <v>0</v>
      </c>
      <c r="AA37" s="196">
        <v>0</v>
      </c>
      <c r="AB37" s="195">
        <v>0</v>
      </c>
      <c r="AC37" s="187">
        <v>50</v>
      </c>
      <c r="AD37" s="196">
        <v>19</v>
      </c>
      <c r="AE37" s="196">
        <v>11</v>
      </c>
      <c r="AF37" s="196">
        <v>10</v>
      </c>
      <c r="AG37" s="196">
        <v>3</v>
      </c>
      <c r="AH37" s="196">
        <v>2</v>
      </c>
      <c r="AI37" s="202">
        <v>0</v>
      </c>
      <c r="AJ37" s="196">
        <v>3</v>
      </c>
      <c r="AK37" s="195">
        <v>2</v>
      </c>
      <c r="AL37" s="187">
        <v>7</v>
      </c>
      <c r="AM37" s="196">
        <v>7</v>
      </c>
      <c r="AN37" s="196">
        <v>0</v>
      </c>
      <c r="AO37" s="196">
        <v>0</v>
      </c>
      <c r="AP37" s="196">
        <v>0</v>
      </c>
      <c r="AQ37" s="198">
        <v>0</v>
      </c>
      <c r="AR37" s="199">
        <v>125</v>
      </c>
      <c r="AS37" s="73" t="s">
        <v>365</v>
      </c>
    </row>
    <row r="38" spans="1:45" ht="14.25" customHeight="1">
      <c r="A38" s="262"/>
      <c r="B38" s="191" t="s">
        <v>366</v>
      </c>
      <c r="C38" s="201"/>
      <c r="D38" s="193">
        <v>183</v>
      </c>
      <c r="E38" s="187">
        <v>74</v>
      </c>
      <c r="F38" s="196">
        <v>55</v>
      </c>
      <c r="G38" s="196">
        <v>2</v>
      </c>
      <c r="H38" s="196">
        <v>3</v>
      </c>
      <c r="I38" s="196">
        <v>1</v>
      </c>
      <c r="J38" s="196">
        <v>6</v>
      </c>
      <c r="K38" s="196">
        <v>2</v>
      </c>
      <c r="L38" s="196">
        <v>1</v>
      </c>
      <c r="M38" s="196">
        <v>1</v>
      </c>
      <c r="N38" s="196">
        <v>1</v>
      </c>
      <c r="O38" s="196">
        <v>0</v>
      </c>
      <c r="P38" s="196">
        <v>0</v>
      </c>
      <c r="Q38" s="196">
        <v>3</v>
      </c>
      <c r="R38" s="196">
        <v>0</v>
      </c>
      <c r="S38" s="195">
        <v>0</v>
      </c>
      <c r="T38" s="187">
        <v>4</v>
      </c>
      <c r="U38" s="196">
        <v>4</v>
      </c>
      <c r="V38" s="196">
        <v>0</v>
      </c>
      <c r="W38" s="196">
        <v>0</v>
      </c>
      <c r="X38" s="196">
        <v>0</v>
      </c>
      <c r="Y38" s="196">
        <v>0</v>
      </c>
      <c r="Z38" s="196">
        <v>0</v>
      </c>
      <c r="AA38" s="196">
        <v>0</v>
      </c>
      <c r="AB38" s="195">
        <v>0</v>
      </c>
      <c r="AC38" s="187">
        <v>94</v>
      </c>
      <c r="AD38" s="196">
        <v>11</v>
      </c>
      <c r="AE38" s="196">
        <v>44</v>
      </c>
      <c r="AF38" s="196">
        <v>15</v>
      </c>
      <c r="AG38" s="196">
        <v>9</v>
      </c>
      <c r="AH38" s="196">
        <v>3</v>
      </c>
      <c r="AI38" s="196">
        <v>4</v>
      </c>
      <c r="AJ38" s="202">
        <v>0</v>
      </c>
      <c r="AK38" s="195">
        <v>8</v>
      </c>
      <c r="AL38" s="187">
        <v>11</v>
      </c>
      <c r="AM38" s="196">
        <v>7</v>
      </c>
      <c r="AN38" s="196">
        <v>4</v>
      </c>
      <c r="AO38" s="196">
        <v>0</v>
      </c>
      <c r="AP38" s="196">
        <v>0</v>
      </c>
      <c r="AQ38" s="198">
        <v>0</v>
      </c>
      <c r="AR38" s="199">
        <v>152</v>
      </c>
      <c r="AS38" s="73" t="s">
        <v>366</v>
      </c>
    </row>
    <row r="39" spans="1:45" ht="14.25" customHeight="1">
      <c r="A39" s="262"/>
      <c r="B39" s="191" t="s">
        <v>367</v>
      </c>
      <c r="C39" s="201"/>
      <c r="D39" s="193">
        <v>154</v>
      </c>
      <c r="E39" s="187">
        <v>17</v>
      </c>
      <c r="F39" s="196">
        <v>14</v>
      </c>
      <c r="G39" s="196">
        <v>2</v>
      </c>
      <c r="H39" s="196">
        <v>1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1</v>
      </c>
      <c r="O39" s="196">
        <v>0</v>
      </c>
      <c r="P39" s="196">
        <v>0</v>
      </c>
      <c r="Q39" s="196">
        <v>0</v>
      </c>
      <c r="R39" s="196">
        <v>0</v>
      </c>
      <c r="S39" s="195">
        <v>0</v>
      </c>
      <c r="T39" s="187">
        <v>0</v>
      </c>
      <c r="U39" s="196">
        <v>0</v>
      </c>
      <c r="V39" s="196">
        <v>0</v>
      </c>
      <c r="W39" s="196">
        <v>0</v>
      </c>
      <c r="X39" s="196">
        <v>0</v>
      </c>
      <c r="Y39" s="196">
        <v>0</v>
      </c>
      <c r="Z39" s="196">
        <v>0</v>
      </c>
      <c r="AA39" s="196">
        <v>0</v>
      </c>
      <c r="AB39" s="195">
        <v>0</v>
      </c>
      <c r="AC39" s="187">
        <v>135</v>
      </c>
      <c r="AD39" s="196">
        <v>18</v>
      </c>
      <c r="AE39" s="196">
        <v>61</v>
      </c>
      <c r="AF39" s="196">
        <v>28</v>
      </c>
      <c r="AG39" s="196">
        <v>5</v>
      </c>
      <c r="AH39" s="196">
        <v>19</v>
      </c>
      <c r="AI39" s="196">
        <v>0</v>
      </c>
      <c r="AJ39" s="196">
        <v>4</v>
      </c>
      <c r="AK39" s="205">
        <v>0</v>
      </c>
      <c r="AL39" s="187">
        <v>2</v>
      </c>
      <c r="AM39" s="196">
        <v>0</v>
      </c>
      <c r="AN39" s="196">
        <v>2</v>
      </c>
      <c r="AO39" s="196">
        <v>0</v>
      </c>
      <c r="AP39" s="196">
        <v>0</v>
      </c>
      <c r="AQ39" s="198">
        <v>0</v>
      </c>
      <c r="AR39" s="199">
        <v>68</v>
      </c>
      <c r="AS39" s="73" t="s">
        <v>367</v>
      </c>
    </row>
    <row r="40" spans="1:45" ht="7.5" customHeight="1">
      <c r="A40" s="262"/>
      <c r="B40" s="191"/>
      <c r="C40" s="206"/>
      <c r="D40" s="207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9"/>
      <c r="T40" s="208"/>
      <c r="U40" s="208"/>
      <c r="V40" s="208"/>
      <c r="W40" s="208"/>
      <c r="X40" s="208"/>
      <c r="Y40" s="208"/>
      <c r="Z40" s="208"/>
      <c r="AA40" s="208"/>
      <c r="AB40" s="209"/>
      <c r="AC40" s="208"/>
      <c r="AD40" s="208"/>
      <c r="AE40" s="208"/>
      <c r="AF40" s="208"/>
      <c r="AG40" s="208"/>
      <c r="AH40" s="208"/>
      <c r="AI40" s="208"/>
      <c r="AJ40" s="208"/>
      <c r="AK40" s="209"/>
      <c r="AL40" s="208"/>
      <c r="AM40" s="208"/>
      <c r="AN40" s="208"/>
      <c r="AO40" s="208"/>
      <c r="AP40" s="208"/>
      <c r="AQ40" s="210"/>
      <c r="AR40" s="189"/>
      <c r="AS40" s="97"/>
    </row>
    <row r="41" spans="1:46" ht="14.25" customHeight="1">
      <c r="A41" s="262"/>
      <c r="B41" s="191" t="s">
        <v>310</v>
      </c>
      <c r="C41" s="192"/>
      <c r="D41" s="193">
        <v>2678</v>
      </c>
      <c r="E41" s="187">
        <v>969</v>
      </c>
      <c r="F41" s="187">
        <v>686</v>
      </c>
      <c r="G41" s="187">
        <v>47</v>
      </c>
      <c r="H41" s="187">
        <v>16</v>
      </c>
      <c r="I41" s="187">
        <v>22</v>
      </c>
      <c r="J41" s="187">
        <v>92</v>
      </c>
      <c r="K41" s="187">
        <v>44</v>
      </c>
      <c r="L41" s="187">
        <v>9</v>
      </c>
      <c r="M41" s="187">
        <v>22</v>
      </c>
      <c r="N41" s="187">
        <v>6</v>
      </c>
      <c r="O41" s="187">
        <v>14</v>
      </c>
      <c r="P41" s="187">
        <v>3</v>
      </c>
      <c r="Q41" s="187">
        <v>0</v>
      </c>
      <c r="R41" s="187">
        <v>6</v>
      </c>
      <c r="S41" s="195">
        <v>2</v>
      </c>
      <c r="T41" s="187">
        <v>132</v>
      </c>
      <c r="U41" s="187">
        <v>101</v>
      </c>
      <c r="V41" s="187">
        <v>5</v>
      </c>
      <c r="W41" s="187">
        <v>7</v>
      </c>
      <c r="X41" s="187">
        <v>4</v>
      </c>
      <c r="Y41" s="187">
        <v>5</v>
      </c>
      <c r="Z41" s="187">
        <v>3</v>
      </c>
      <c r="AA41" s="187">
        <v>0</v>
      </c>
      <c r="AB41" s="195">
        <v>7</v>
      </c>
      <c r="AC41" s="187">
        <v>194</v>
      </c>
      <c r="AD41" s="187">
        <v>103</v>
      </c>
      <c r="AE41" s="187">
        <v>31</v>
      </c>
      <c r="AF41" s="187">
        <v>18</v>
      </c>
      <c r="AG41" s="187">
        <v>17</v>
      </c>
      <c r="AH41" s="187">
        <v>7</v>
      </c>
      <c r="AI41" s="187">
        <v>3</v>
      </c>
      <c r="AJ41" s="187">
        <v>5</v>
      </c>
      <c r="AK41" s="195">
        <v>10</v>
      </c>
      <c r="AL41" s="194">
        <v>1383</v>
      </c>
      <c r="AM41" s="187">
        <v>411</v>
      </c>
      <c r="AN41" s="187">
        <v>545</v>
      </c>
      <c r="AO41" s="187">
        <v>109</v>
      </c>
      <c r="AP41" s="187">
        <v>195</v>
      </c>
      <c r="AQ41" s="198">
        <v>123</v>
      </c>
      <c r="AR41" s="199">
        <v>4765</v>
      </c>
      <c r="AS41" s="200" t="s">
        <v>310</v>
      </c>
      <c r="AT41" s="275"/>
    </row>
    <row r="42" spans="1:45" ht="14.25" customHeight="1">
      <c r="A42" s="262"/>
      <c r="B42" s="191" t="s">
        <v>338</v>
      </c>
      <c r="C42" s="201"/>
      <c r="D42" s="193">
        <v>1058</v>
      </c>
      <c r="E42" s="187">
        <v>470</v>
      </c>
      <c r="F42" s="196">
        <v>337</v>
      </c>
      <c r="G42" s="196">
        <v>19</v>
      </c>
      <c r="H42" s="196">
        <v>7</v>
      </c>
      <c r="I42" s="196">
        <v>8</v>
      </c>
      <c r="J42" s="196">
        <v>41</v>
      </c>
      <c r="K42" s="196">
        <v>21</v>
      </c>
      <c r="L42" s="196">
        <v>6</v>
      </c>
      <c r="M42" s="196">
        <v>9</v>
      </c>
      <c r="N42" s="196">
        <v>4</v>
      </c>
      <c r="O42" s="196">
        <v>9</v>
      </c>
      <c r="P42" s="196">
        <v>1</v>
      </c>
      <c r="Q42" s="196">
        <v>0</v>
      </c>
      <c r="R42" s="196">
        <v>6</v>
      </c>
      <c r="S42" s="195">
        <v>2</v>
      </c>
      <c r="T42" s="187">
        <v>57</v>
      </c>
      <c r="U42" s="196">
        <v>47</v>
      </c>
      <c r="V42" s="196">
        <v>2</v>
      </c>
      <c r="W42" s="196">
        <v>1</v>
      </c>
      <c r="X42" s="196">
        <v>2</v>
      </c>
      <c r="Y42" s="196">
        <v>4</v>
      </c>
      <c r="Z42" s="196">
        <v>0</v>
      </c>
      <c r="AA42" s="196">
        <v>0</v>
      </c>
      <c r="AB42" s="195">
        <v>1</v>
      </c>
      <c r="AC42" s="187">
        <v>97</v>
      </c>
      <c r="AD42" s="196">
        <v>51</v>
      </c>
      <c r="AE42" s="196">
        <v>13</v>
      </c>
      <c r="AF42" s="196">
        <v>10</v>
      </c>
      <c r="AG42" s="196">
        <v>12</v>
      </c>
      <c r="AH42" s="196">
        <v>3</v>
      </c>
      <c r="AI42" s="196">
        <v>3</v>
      </c>
      <c r="AJ42" s="196">
        <v>2</v>
      </c>
      <c r="AK42" s="195">
        <v>3</v>
      </c>
      <c r="AL42" s="187">
        <v>434</v>
      </c>
      <c r="AM42" s="202">
        <v>0</v>
      </c>
      <c r="AN42" s="196">
        <v>265</v>
      </c>
      <c r="AO42" s="196">
        <v>63</v>
      </c>
      <c r="AP42" s="196">
        <v>86</v>
      </c>
      <c r="AQ42" s="198">
        <v>20</v>
      </c>
      <c r="AR42" s="199">
        <v>2331</v>
      </c>
      <c r="AS42" s="73" t="s">
        <v>338</v>
      </c>
    </row>
    <row r="43" spans="1:45" ht="14.25" customHeight="1">
      <c r="A43" s="262"/>
      <c r="B43" s="191" t="s">
        <v>339</v>
      </c>
      <c r="C43" s="201"/>
      <c r="D43" s="193">
        <v>1011</v>
      </c>
      <c r="E43" s="187">
        <v>410</v>
      </c>
      <c r="F43" s="196">
        <v>288</v>
      </c>
      <c r="G43" s="196">
        <v>23</v>
      </c>
      <c r="H43" s="196">
        <v>9</v>
      </c>
      <c r="I43" s="196">
        <v>12</v>
      </c>
      <c r="J43" s="196">
        <v>42</v>
      </c>
      <c r="K43" s="196">
        <v>15</v>
      </c>
      <c r="L43" s="196">
        <v>2</v>
      </c>
      <c r="M43" s="196">
        <v>11</v>
      </c>
      <c r="N43" s="196">
        <v>2</v>
      </c>
      <c r="O43" s="196">
        <v>4</v>
      </c>
      <c r="P43" s="196">
        <v>2</v>
      </c>
      <c r="Q43" s="196">
        <v>0</v>
      </c>
      <c r="R43" s="196">
        <v>0</v>
      </c>
      <c r="S43" s="195">
        <v>0</v>
      </c>
      <c r="T43" s="187">
        <v>56</v>
      </c>
      <c r="U43" s="196">
        <v>41</v>
      </c>
      <c r="V43" s="196">
        <v>2</v>
      </c>
      <c r="W43" s="196">
        <v>6</v>
      </c>
      <c r="X43" s="196">
        <v>2</v>
      </c>
      <c r="Y43" s="196">
        <v>1</v>
      </c>
      <c r="Z43" s="196">
        <v>1</v>
      </c>
      <c r="AA43" s="196">
        <v>0</v>
      </c>
      <c r="AB43" s="195">
        <v>3</v>
      </c>
      <c r="AC43" s="187">
        <v>71</v>
      </c>
      <c r="AD43" s="196">
        <v>37</v>
      </c>
      <c r="AE43" s="196">
        <v>16</v>
      </c>
      <c r="AF43" s="196">
        <v>5</v>
      </c>
      <c r="AG43" s="196">
        <v>1</v>
      </c>
      <c r="AH43" s="196">
        <v>4</v>
      </c>
      <c r="AI43" s="196">
        <v>0</v>
      </c>
      <c r="AJ43" s="196">
        <v>2</v>
      </c>
      <c r="AK43" s="195">
        <v>6</v>
      </c>
      <c r="AL43" s="187">
        <v>474</v>
      </c>
      <c r="AM43" s="196">
        <v>247</v>
      </c>
      <c r="AN43" s="202"/>
      <c r="AO43" s="196">
        <v>29</v>
      </c>
      <c r="AP43" s="196">
        <v>103</v>
      </c>
      <c r="AQ43" s="198">
        <v>95</v>
      </c>
      <c r="AR43" s="199">
        <v>1890</v>
      </c>
      <c r="AS43" s="73" t="s">
        <v>339</v>
      </c>
    </row>
    <row r="44" spans="1:45" ht="14.25" customHeight="1">
      <c r="A44" s="262"/>
      <c r="B44" s="191" t="s">
        <v>326</v>
      </c>
      <c r="C44" s="201"/>
      <c r="D44" s="193">
        <v>122</v>
      </c>
      <c r="E44" s="187">
        <v>24</v>
      </c>
      <c r="F44" s="196">
        <v>15</v>
      </c>
      <c r="G44" s="196">
        <v>3</v>
      </c>
      <c r="H44" s="196">
        <v>0</v>
      </c>
      <c r="I44" s="196">
        <v>0</v>
      </c>
      <c r="J44" s="196">
        <v>4</v>
      </c>
      <c r="K44" s="196">
        <v>2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  <c r="S44" s="195">
        <v>0</v>
      </c>
      <c r="T44" s="187">
        <v>1</v>
      </c>
      <c r="U44" s="196">
        <v>0</v>
      </c>
      <c r="V44" s="196">
        <v>0</v>
      </c>
      <c r="W44" s="196">
        <v>0</v>
      </c>
      <c r="X44" s="196">
        <v>0</v>
      </c>
      <c r="Y44" s="196">
        <v>0</v>
      </c>
      <c r="Z44" s="196">
        <v>0</v>
      </c>
      <c r="AA44" s="196">
        <v>0</v>
      </c>
      <c r="AB44" s="195">
        <v>1</v>
      </c>
      <c r="AC44" s="187">
        <v>3</v>
      </c>
      <c r="AD44" s="196">
        <v>1</v>
      </c>
      <c r="AE44" s="196">
        <v>1</v>
      </c>
      <c r="AF44" s="196">
        <v>1</v>
      </c>
      <c r="AG44" s="196">
        <v>0</v>
      </c>
      <c r="AH44" s="196">
        <v>0</v>
      </c>
      <c r="AI44" s="196">
        <v>0</v>
      </c>
      <c r="AJ44" s="196">
        <v>0</v>
      </c>
      <c r="AK44" s="195">
        <v>0</v>
      </c>
      <c r="AL44" s="187">
        <v>94</v>
      </c>
      <c r="AM44" s="196">
        <v>61</v>
      </c>
      <c r="AN44" s="196">
        <v>26</v>
      </c>
      <c r="AO44" s="202"/>
      <c r="AP44" s="196">
        <v>6</v>
      </c>
      <c r="AQ44" s="198">
        <v>1</v>
      </c>
      <c r="AR44" s="199">
        <v>106</v>
      </c>
      <c r="AS44" s="73" t="s">
        <v>326</v>
      </c>
    </row>
    <row r="45" spans="1:45" ht="14.25" customHeight="1">
      <c r="A45" s="262"/>
      <c r="B45" s="191" t="s">
        <v>311</v>
      </c>
      <c r="C45" s="201"/>
      <c r="D45" s="193">
        <v>300</v>
      </c>
      <c r="E45" s="187">
        <v>47</v>
      </c>
      <c r="F45" s="196">
        <v>32</v>
      </c>
      <c r="G45" s="196">
        <v>1</v>
      </c>
      <c r="H45" s="196">
        <v>0</v>
      </c>
      <c r="I45" s="196">
        <v>2</v>
      </c>
      <c r="J45" s="196">
        <v>4</v>
      </c>
      <c r="K45" s="196">
        <v>6</v>
      </c>
      <c r="L45" s="196">
        <v>1</v>
      </c>
      <c r="M45" s="196">
        <v>0</v>
      </c>
      <c r="N45" s="196">
        <v>0</v>
      </c>
      <c r="O45" s="196">
        <v>1</v>
      </c>
      <c r="P45" s="196">
        <v>0</v>
      </c>
      <c r="Q45" s="196">
        <v>0</v>
      </c>
      <c r="R45" s="196">
        <v>0</v>
      </c>
      <c r="S45" s="195">
        <v>0</v>
      </c>
      <c r="T45" s="187">
        <v>12</v>
      </c>
      <c r="U45" s="196">
        <v>12</v>
      </c>
      <c r="V45" s="196">
        <v>0</v>
      </c>
      <c r="W45" s="196">
        <v>0</v>
      </c>
      <c r="X45" s="196">
        <v>0</v>
      </c>
      <c r="Y45" s="196">
        <v>0</v>
      </c>
      <c r="Z45" s="196">
        <v>0</v>
      </c>
      <c r="AA45" s="196">
        <v>0</v>
      </c>
      <c r="AB45" s="195">
        <v>0</v>
      </c>
      <c r="AC45" s="187">
        <v>20</v>
      </c>
      <c r="AD45" s="196">
        <v>11</v>
      </c>
      <c r="AE45" s="196">
        <v>1</v>
      </c>
      <c r="AF45" s="196">
        <v>2</v>
      </c>
      <c r="AG45" s="196">
        <v>4</v>
      </c>
      <c r="AH45" s="196">
        <v>0</v>
      </c>
      <c r="AI45" s="196">
        <v>0</v>
      </c>
      <c r="AJ45" s="196">
        <v>1</v>
      </c>
      <c r="AK45" s="195">
        <v>1</v>
      </c>
      <c r="AL45" s="187">
        <v>221</v>
      </c>
      <c r="AM45" s="196">
        <v>81</v>
      </c>
      <c r="AN45" s="196">
        <v>122</v>
      </c>
      <c r="AO45" s="196">
        <v>11</v>
      </c>
      <c r="AP45" s="202"/>
      <c r="AQ45" s="198">
        <v>7</v>
      </c>
      <c r="AR45" s="199">
        <v>255</v>
      </c>
      <c r="AS45" s="73" t="s">
        <v>311</v>
      </c>
    </row>
    <row r="46" spans="1:45" ht="14.25" customHeight="1" thickBot="1">
      <c r="A46" s="262"/>
      <c r="B46" s="191" t="s">
        <v>368</v>
      </c>
      <c r="C46" s="201"/>
      <c r="D46" s="193">
        <v>187</v>
      </c>
      <c r="E46" s="187">
        <v>18</v>
      </c>
      <c r="F46" s="196">
        <v>14</v>
      </c>
      <c r="G46" s="196">
        <v>1</v>
      </c>
      <c r="H46" s="196">
        <v>0</v>
      </c>
      <c r="I46" s="196">
        <v>0</v>
      </c>
      <c r="J46" s="196">
        <v>1</v>
      </c>
      <c r="K46" s="196">
        <v>0</v>
      </c>
      <c r="L46" s="196">
        <v>0</v>
      </c>
      <c r="M46" s="196">
        <v>2</v>
      </c>
      <c r="N46" s="196">
        <v>0</v>
      </c>
      <c r="O46" s="196">
        <v>0</v>
      </c>
      <c r="P46" s="196">
        <v>0</v>
      </c>
      <c r="Q46" s="196">
        <v>0</v>
      </c>
      <c r="R46" s="196">
        <v>0</v>
      </c>
      <c r="S46" s="195">
        <v>0</v>
      </c>
      <c r="T46" s="187">
        <v>6</v>
      </c>
      <c r="U46" s="196">
        <v>1</v>
      </c>
      <c r="V46" s="196">
        <v>1</v>
      </c>
      <c r="W46" s="196">
        <v>0</v>
      </c>
      <c r="X46" s="196">
        <v>0</v>
      </c>
      <c r="Y46" s="196">
        <v>0</v>
      </c>
      <c r="Z46" s="196">
        <v>2</v>
      </c>
      <c r="AA46" s="196">
        <v>0</v>
      </c>
      <c r="AB46" s="195">
        <v>2</v>
      </c>
      <c r="AC46" s="187">
        <v>3</v>
      </c>
      <c r="AD46" s="196">
        <v>3</v>
      </c>
      <c r="AE46" s="196">
        <v>0</v>
      </c>
      <c r="AF46" s="196">
        <v>0</v>
      </c>
      <c r="AG46" s="196">
        <v>0</v>
      </c>
      <c r="AH46" s="196">
        <v>0</v>
      </c>
      <c r="AI46" s="196">
        <v>0</v>
      </c>
      <c r="AJ46" s="196">
        <v>0</v>
      </c>
      <c r="AK46" s="195">
        <v>0</v>
      </c>
      <c r="AL46" s="187">
        <v>160</v>
      </c>
      <c r="AM46" s="196">
        <v>22</v>
      </c>
      <c r="AN46" s="196">
        <v>132</v>
      </c>
      <c r="AO46" s="196">
        <v>6</v>
      </c>
      <c r="AP46" s="196">
        <v>0</v>
      </c>
      <c r="AQ46" s="214"/>
      <c r="AR46" s="199">
        <v>183</v>
      </c>
      <c r="AS46" s="73" t="s">
        <v>368</v>
      </c>
    </row>
    <row r="47" spans="1:45" ht="15.75" customHeight="1" thickTop="1">
      <c r="A47" s="262"/>
      <c r="B47" s="215" t="s">
        <v>542</v>
      </c>
      <c r="C47" s="216"/>
      <c r="D47" s="217">
        <v>15537</v>
      </c>
      <c r="E47" s="218">
        <v>8276</v>
      </c>
      <c r="F47" s="217">
        <v>4885</v>
      </c>
      <c r="G47" s="217">
        <v>529</v>
      </c>
      <c r="H47" s="217">
        <v>275</v>
      </c>
      <c r="I47" s="217">
        <v>213</v>
      </c>
      <c r="J47" s="217">
        <v>686</v>
      </c>
      <c r="K47" s="217">
        <v>1015</v>
      </c>
      <c r="L47" s="217">
        <v>113</v>
      </c>
      <c r="M47" s="217">
        <v>98</v>
      </c>
      <c r="N47" s="217">
        <v>68</v>
      </c>
      <c r="O47" s="217">
        <v>215</v>
      </c>
      <c r="P47" s="217">
        <v>31</v>
      </c>
      <c r="Q47" s="217">
        <v>50</v>
      </c>
      <c r="R47" s="217">
        <v>53</v>
      </c>
      <c r="S47" s="217">
        <v>45</v>
      </c>
      <c r="T47" s="218">
        <v>900</v>
      </c>
      <c r="U47" s="217">
        <v>540</v>
      </c>
      <c r="V47" s="217">
        <v>48</v>
      </c>
      <c r="W47" s="217">
        <v>72</v>
      </c>
      <c r="X47" s="217">
        <v>49</v>
      </c>
      <c r="Y47" s="217">
        <v>91</v>
      </c>
      <c r="Z47" s="217">
        <v>28</v>
      </c>
      <c r="AA47" s="217">
        <v>37</v>
      </c>
      <c r="AB47" s="217">
        <v>35</v>
      </c>
      <c r="AC47" s="218">
        <v>2644</v>
      </c>
      <c r="AD47" s="217">
        <v>1446</v>
      </c>
      <c r="AE47" s="217">
        <v>249</v>
      </c>
      <c r="AF47" s="217">
        <v>301</v>
      </c>
      <c r="AG47" s="217">
        <v>230</v>
      </c>
      <c r="AH47" s="217">
        <v>116</v>
      </c>
      <c r="AI47" s="217">
        <v>116</v>
      </c>
      <c r="AJ47" s="217">
        <v>133</v>
      </c>
      <c r="AK47" s="217">
        <v>53</v>
      </c>
      <c r="AL47" s="218">
        <v>3717</v>
      </c>
      <c r="AM47" s="217">
        <v>1809</v>
      </c>
      <c r="AN47" s="217">
        <v>1489</v>
      </c>
      <c r="AO47" s="217">
        <v>80</v>
      </c>
      <c r="AP47" s="217">
        <v>216</v>
      </c>
      <c r="AQ47" s="217">
        <v>123</v>
      </c>
      <c r="AR47" s="219">
        <v>0</v>
      </c>
      <c r="AS47" s="220"/>
    </row>
    <row r="48" spans="2:45" ht="12">
      <c r="B48" s="104"/>
      <c r="C48" s="104"/>
      <c r="AR48" s="275"/>
      <c r="AS48" s="104"/>
    </row>
    <row r="50" spans="2:23" ht="12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</row>
    <row r="51" spans="2:45" ht="13.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</row>
    <row r="56" spans="2:45" ht="13.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41"/>
    </row>
    <row r="66" spans="2:3" ht="12">
      <c r="B66" s="221"/>
      <c r="C66" s="221"/>
    </row>
  </sheetData>
  <sheetProtection/>
  <printOptions/>
  <pageMargins left="0.57" right="0.57" top="0.46" bottom="0.16" header="0.57" footer="0.37"/>
  <pageSetup fitToWidth="2" horizontalDpi="600" verticalDpi="600" orientation="portrait" paperSize="9" scale="105" r:id="rId1"/>
  <colBreaks count="1" manualBreakCount="1">
    <brk id="2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A92"/>
  <sheetViews>
    <sheetView zoomScaleSheetLayoutView="85" zoomScalePageLayoutView="0" workbookViewId="0" topLeftCell="A1">
      <selection activeCell="B1" sqref="B1"/>
    </sheetView>
  </sheetViews>
  <sheetFormatPr defaultColWidth="9.140625" defaultRowHeight="12"/>
  <cols>
    <col min="1" max="1" width="1.7109375" style="241" customWidth="1"/>
    <col min="2" max="2" width="4.28125" style="241" customWidth="1"/>
    <col min="3" max="3" width="3.140625" style="241" customWidth="1"/>
    <col min="4" max="4" width="4.7109375" style="241" bestFit="1" customWidth="1"/>
    <col min="5" max="6" width="10.8515625" style="241" bestFit="1" customWidth="1"/>
    <col min="7" max="8" width="9.28125" style="241" bestFit="1" customWidth="1"/>
    <col min="9" max="9" width="6.7109375" style="241" customWidth="1"/>
    <col min="10" max="10" width="9.28125" style="241" bestFit="1" customWidth="1"/>
    <col min="11" max="11" width="6.7109375" style="241" customWidth="1"/>
    <col min="12" max="12" width="8.00390625" style="241" customWidth="1"/>
    <col min="13" max="13" width="6.140625" style="241" customWidth="1"/>
    <col min="14" max="14" width="9.28125" style="241" bestFit="1" customWidth="1"/>
    <col min="15" max="15" width="7.57421875" style="241" customWidth="1"/>
    <col min="16" max="16" width="9.28125" style="241" bestFit="1" customWidth="1"/>
    <col min="17" max="17" width="6.7109375" style="241" customWidth="1"/>
    <col min="18" max="18" width="9.28125" style="241" bestFit="1" customWidth="1"/>
    <col min="19" max="19" width="6.7109375" style="241" customWidth="1"/>
    <col min="20" max="20" width="9.28125" style="241" bestFit="1" customWidth="1"/>
    <col min="21" max="21" width="9.8515625" style="241" bestFit="1" customWidth="1"/>
    <col min="22" max="23" width="9.140625" style="241" customWidth="1"/>
    <col min="24" max="24" width="4.421875" style="241" customWidth="1"/>
    <col min="25" max="25" width="3.140625" style="241" customWidth="1"/>
    <col min="26" max="26" width="4.7109375" style="241" customWidth="1"/>
    <col min="27" max="16384" width="9.140625" style="241" customWidth="1"/>
  </cols>
  <sheetData>
    <row r="1" spans="2:26" ht="17.25">
      <c r="B1" s="72" t="s">
        <v>504</v>
      </c>
      <c r="C1" s="95"/>
      <c r="D1" s="95"/>
      <c r="E1" s="246" t="s">
        <v>100</v>
      </c>
      <c r="N1" s="246" t="s">
        <v>16</v>
      </c>
      <c r="Y1" s="72"/>
      <c r="Z1" s="223"/>
    </row>
    <row r="2" spans="2:26" ht="3" customHeight="1" thickBot="1"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27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</row>
    <row r="3" spans="2:26" ht="12.75" customHeight="1" thickTop="1">
      <c r="B3" s="466" t="s">
        <v>392</v>
      </c>
      <c r="C3" s="466"/>
      <c r="D3" s="433"/>
      <c r="E3" s="429" t="s">
        <v>101</v>
      </c>
      <c r="F3" s="427"/>
      <c r="G3" s="428"/>
      <c r="H3" s="429" t="s">
        <v>102</v>
      </c>
      <c r="I3" s="427"/>
      <c r="J3" s="427"/>
      <c r="K3" s="427"/>
      <c r="L3" s="428"/>
      <c r="M3" s="460"/>
      <c r="N3" s="429" t="s">
        <v>103</v>
      </c>
      <c r="O3" s="427"/>
      <c r="P3" s="427"/>
      <c r="Q3" s="427"/>
      <c r="R3" s="427"/>
      <c r="S3" s="428"/>
      <c r="T3" s="429" t="s">
        <v>104</v>
      </c>
      <c r="U3" s="427"/>
      <c r="V3" s="428"/>
      <c r="W3" s="433" t="s">
        <v>632</v>
      </c>
      <c r="X3" s="470" t="s">
        <v>392</v>
      </c>
      <c r="Y3" s="470"/>
      <c r="Z3" s="470"/>
    </row>
    <row r="4" spans="2:26" ht="12">
      <c r="B4" s="438"/>
      <c r="C4" s="438"/>
      <c r="D4" s="437"/>
      <c r="E4" s="438" t="s">
        <v>304</v>
      </c>
      <c r="F4" s="464" t="s">
        <v>298</v>
      </c>
      <c r="G4" s="437" t="s">
        <v>105</v>
      </c>
      <c r="H4" s="462" t="s">
        <v>106</v>
      </c>
      <c r="I4" s="459"/>
      <c r="J4" s="438" t="s">
        <v>107</v>
      </c>
      <c r="K4" s="438"/>
      <c r="L4" s="464" t="s">
        <v>108</v>
      </c>
      <c r="M4" s="460"/>
      <c r="N4" s="463" t="s">
        <v>109</v>
      </c>
      <c r="O4" s="438"/>
      <c r="P4" s="462" t="s">
        <v>110</v>
      </c>
      <c r="Q4" s="458"/>
      <c r="R4" s="462" t="s">
        <v>111</v>
      </c>
      <c r="S4" s="459"/>
      <c r="T4" s="438" t="s">
        <v>112</v>
      </c>
      <c r="U4" s="464" t="s">
        <v>298</v>
      </c>
      <c r="V4" s="464" t="s">
        <v>105</v>
      </c>
      <c r="W4" s="437" t="s">
        <v>635</v>
      </c>
      <c r="X4" s="438"/>
      <c r="Y4" s="438"/>
      <c r="Z4" s="438"/>
    </row>
    <row r="5" spans="2:26" ht="3" customHeight="1">
      <c r="B5" s="248"/>
      <c r="C5" s="248"/>
      <c r="D5" s="256"/>
      <c r="E5" s="248"/>
      <c r="F5" s="248"/>
      <c r="G5" s="248"/>
      <c r="H5" s="248"/>
      <c r="I5" s="248"/>
      <c r="J5" s="248"/>
      <c r="K5" s="248"/>
      <c r="L5" s="248"/>
      <c r="M5" s="40"/>
      <c r="N5" s="17"/>
      <c r="O5" s="17"/>
      <c r="P5" s="17"/>
      <c r="Q5" s="17"/>
      <c r="R5" s="17"/>
      <c r="S5" s="17"/>
      <c r="T5" s="40"/>
      <c r="U5" s="40"/>
      <c r="V5" s="40"/>
      <c r="W5" s="13"/>
      <c r="X5" s="17"/>
      <c r="Y5" s="17"/>
      <c r="Z5" s="17"/>
    </row>
    <row r="6" spans="2:26" ht="12">
      <c r="B6" s="242" t="s">
        <v>318</v>
      </c>
      <c r="C6" s="7">
        <v>10</v>
      </c>
      <c r="D6" s="276" t="s">
        <v>319</v>
      </c>
      <c r="E6" s="82">
        <v>1116822</v>
      </c>
      <c r="F6" s="82">
        <v>-5078</v>
      </c>
      <c r="G6" s="274">
        <v>-0.45</v>
      </c>
      <c r="H6" s="82">
        <v>549060</v>
      </c>
      <c r="I6" s="99">
        <v>-49.16271348522862</v>
      </c>
      <c r="J6" s="82">
        <v>567762</v>
      </c>
      <c r="K6" s="99">
        <v>-50.83728651477137</v>
      </c>
      <c r="L6" s="100">
        <v>96.70601413972756</v>
      </c>
      <c r="M6" s="100"/>
      <c r="N6" s="82">
        <v>453060</v>
      </c>
      <c r="O6" s="99">
        <v>-40.56689427679612</v>
      </c>
      <c r="P6" s="82">
        <v>618702</v>
      </c>
      <c r="Q6" s="99">
        <v>-55.398443082245876</v>
      </c>
      <c r="R6" s="82">
        <v>45060</v>
      </c>
      <c r="S6" s="99">
        <v>-4.034662640958004</v>
      </c>
      <c r="T6" s="82">
        <v>184911</v>
      </c>
      <c r="U6" s="82">
        <v>5053</v>
      </c>
      <c r="V6" s="274">
        <v>2.81</v>
      </c>
      <c r="W6" s="365">
        <v>6.039781300193066</v>
      </c>
      <c r="X6" s="242" t="s">
        <v>318</v>
      </c>
      <c r="Y6" s="7">
        <v>10</v>
      </c>
      <c r="Z6" s="104" t="s">
        <v>319</v>
      </c>
    </row>
    <row r="7" spans="2:26" ht="9" customHeight="1">
      <c r="B7" s="253"/>
      <c r="C7" s="7">
        <v>11</v>
      </c>
      <c r="D7" s="273"/>
      <c r="E7" s="82">
        <v>1124500</v>
      </c>
      <c r="F7" s="82">
        <v>7678</v>
      </c>
      <c r="G7" s="274">
        <v>0.6874864571077576</v>
      </c>
      <c r="H7" s="101" t="s">
        <v>503</v>
      </c>
      <c r="I7" s="99"/>
      <c r="J7" s="101" t="s">
        <v>503</v>
      </c>
      <c r="K7" s="99"/>
      <c r="L7" s="101" t="s">
        <v>503</v>
      </c>
      <c r="M7" s="101"/>
      <c r="N7" s="101" t="s">
        <v>503</v>
      </c>
      <c r="O7" s="99"/>
      <c r="P7" s="101" t="s">
        <v>503</v>
      </c>
      <c r="Q7" s="99"/>
      <c r="R7" s="101" t="s">
        <v>503</v>
      </c>
      <c r="S7" s="99"/>
      <c r="T7" s="82">
        <v>182363</v>
      </c>
      <c r="U7" s="82">
        <v>-2548</v>
      </c>
      <c r="V7" s="274">
        <v>-1.3779602078837927</v>
      </c>
      <c r="W7" s="365">
        <v>6.166272763663682</v>
      </c>
      <c r="X7" s="253"/>
      <c r="Y7" s="7">
        <v>11</v>
      </c>
      <c r="Z7" s="247"/>
    </row>
    <row r="8" spans="2:26" ht="9" customHeight="1">
      <c r="B8" s="253"/>
      <c r="C8" s="7">
        <v>12</v>
      </c>
      <c r="D8" s="273"/>
      <c r="E8" s="82">
        <v>1132100</v>
      </c>
      <c r="F8" s="82">
        <v>7600</v>
      </c>
      <c r="G8" s="274">
        <v>0.6758559359715429</v>
      </c>
      <c r="H8" s="101" t="s">
        <v>503</v>
      </c>
      <c r="I8" s="99"/>
      <c r="J8" s="101" t="s">
        <v>503</v>
      </c>
      <c r="K8" s="99"/>
      <c r="L8" s="101" t="s">
        <v>503</v>
      </c>
      <c r="M8" s="101"/>
      <c r="N8" s="101" t="s">
        <v>503</v>
      </c>
      <c r="O8" s="99"/>
      <c r="P8" s="101" t="s">
        <v>503</v>
      </c>
      <c r="Q8" s="99"/>
      <c r="R8" s="101" t="s">
        <v>503</v>
      </c>
      <c r="S8" s="99"/>
      <c r="T8" s="82">
        <v>183899</v>
      </c>
      <c r="U8" s="82">
        <v>1536</v>
      </c>
      <c r="V8" s="274">
        <v>0.8422761196075959</v>
      </c>
      <c r="W8" s="365">
        <v>6.156096552999201</v>
      </c>
      <c r="X8" s="253"/>
      <c r="Y8" s="7">
        <v>12</v>
      </c>
      <c r="Z8" s="247"/>
    </row>
    <row r="9" spans="2:26" ht="9" customHeight="1">
      <c r="B9" s="253"/>
      <c r="C9" s="7">
        <v>13</v>
      </c>
      <c r="D9" s="273"/>
      <c r="E9" s="82">
        <v>1139500</v>
      </c>
      <c r="F9" s="82">
        <v>7400</v>
      </c>
      <c r="G9" s="274">
        <v>0.6536525041957424</v>
      </c>
      <c r="H9" s="101" t="s">
        <v>503</v>
      </c>
      <c r="I9" s="99"/>
      <c r="J9" s="101" t="s">
        <v>503</v>
      </c>
      <c r="K9" s="99"/>
      <c r="L9" s="101" t="s">
        <v>503</v>
      </c>
      <c r="M9" s="101"/>
      <c r="N9" s="101" t="s">
        <v>503</v>
      </c>
      <c r="O9" s="99"/>
      <c r="P9" s="101" t="s">
        <v>503</v>
      </c>
      <c r="Q9" s="99"/>
      <c r="R9" s="101" t="s">
        <v>503</v>
      </c>
      <c r="S9" s="99"/>
      <c r="T9" s="82">
        <v>184136</v>
      </c>
      <c r="U9" s="82">
        <v>237</v>
      </c>
      <c r="V9" s="274">
        <v>0.12887508904344233</v>
      </c>
      <c r="W9" s="365">
        <v>6.188360776817135</v>
      </c>
      <c r="X9" s="253"/>
      <c r="Y9" s="7">
        <v>13</v>
      </c>
      <c r="Z9" s="247"/>
    </row>
    <row r="10" spans="2:26" ht="9" customHeight="1">
      <c r="B10" s="253"/>
      <c r="C10" s="7">
        <v>14</v>
      </c>
      <c r="D10" s="273"/>
      <c r="E10" s="82">
        <v>1144600</v>
      </c>
      <c r="F10" s="82">
        <v>5100</v>
      </c>
      <c r="G10" s="274">
        <v>0.4475647213690215</v>
      </c>
      <c r="H10" s="101" t="s">
        <v>503</v>
      </c>
      <c r="I10" s="99"/>
      <c r="J10" s="101" t="s">
        <v>503</v>
      </c>
      <c r="K10" s="99"/>
      <c r="L10" s="101" t="s">
        <v>503</v>
      </c>
      <c r="M10" s="101"/>
      <c r="N10" s="101" t="s">
        <v>503</v>
      </c>
      <c r="O10" s="99"/>
      <c r="P10" s="101" t="s">
        <v>503</v>
      </c>
      <c r="Q10" s="99"/>
      <c r="R10" s="101" t="s">
        <v>503</v>
      </c>
      <c r="S10" s="99"/>
      <c r="T10" s="82">
        <v>184389</v>
      </c>
      <c r="U10" s="82">
        <v>253</v>
      </c>
      <c r="V10" s="274">
        <v>0.13739844462788375</v>
      </c>
      <c r="W10" s="365">
        <v>6.207528648672101</v>
      </c>
      <c r="X10" s="253"/>
      <c r="Y10" s="7">
        <v>14</v>
      </c>
      <c r="Z10" s="247"/>
    </row>
    <row r="11" spans="2:26" ht="9" customHeight="1">
      <c r="B11" s="253"/>
      <c r="C11" s="7">
        <v>15</v>
      </c>
      <c r="D11" s="366" t="s">
        <v>17</v>
      </c>
      <c r="E11" s="82">
        <v>1119338</v>
      </c>
      <c r="F11" s="82">
        <v>-25262</v>
      </c>
      <c r="G11" s="274">
        <v>-2.2070592346671325</v>
      </c>
      <c r="H11" s="82">
        <v>548404</v>
      </c>
      <c r="I11" s="99">
        <v>-48.99360157521678</v>
      </c>
      <c r="J11" s="82">
        <v>570934</v>
      </c>
      <c r="K11" s="99">
        <v>-51.006398424783214</v>
      </c>
      <c r="L11" s="100">
        <v>96.05383459384097</v>
      </c>
      <c r="M11" s="100"/>
      <c r="N11" s="82">
        <v>448435</v>
      </c>
      <c r="O11" s="99">
        <v>-40.062519096108595</v>
      </c>
      <c r="P11" s="82">
        <v>624123</v>
      </c>
      <c r="Q11" s="99">
        <v>-55.75822495081915</v>
      </c>
      <c r="R11" s="82">
        <v>46706</v>
      </c>
      <c r="S11" s="99">
        <v>-4.17264490261208</v>
      </c>
      <c r="T11" s="82">
        <v>186206</v>
      </c>
      <c r="U11" s="82">
        <v>1817</v>
      </c>
      <c r="V11" s="274">
        <v>0.9854167005623979</v>
      </c>
      <c r="W11" s="365">
        <v>6.011288572870907</v>
      </c>
      <c r="X11" s="253"/>
      <c r="Y11" s="7">
        <v>15</v>
      </c>
      <c r="Z11" s="367" t="s">
        <v>17</v>
      </c>
    </row>
    <row r="12" spans="2:26" ht="9" customHeight="1">
      <c r="B12" s="253"/>
      <c r="C12" s="7">
        <v>16</v>
      </c>
      <c r="D12" s="273"/>
      <c r="E12" s="82">
        <v>1116400</v>
      </c>
      <c r="F12" s="82">
        <v>-2938</v>
      </c>
      <c r="G12" s="274">
        <v>-0.2624765709732002</v>
      </c>
      <c r="H12" s="101" t="s">
        <v>503</v>
      </c>
      <c r="I12" s="99"/>
      <c r="J12" s="101" t="s">
        <v>503</v>
      </c>
      <c r="K12" s="99"/>
      <c r="L12" s="101" t="s">
        <v>503</v>
      </c>
      <c r="M12" s="101"/>
      <c r="N12" s="101" t="s">
        <v>503</v>
      </c>
      <c r="O12" s="99"/>
      <c r="P12" s="101" t="s">
        <v>503</v>
      </c>
      <c r="Q12" s="99"/>
      <c r="R12" s="101" t="s">
        <v>503</v>
      </c>
      <c r="S12" s="99"/>
      <c r="T12" s="82">
        <v>186539</v>
      </c>
      <c r="U12" s="82">
        <v>333</v>
      </c>
      <c r="V12" s="274">
        <v>0.17883419438686185</v>
      </c>
      <c r="W12" s="365">
        <v>5.984807466535148</v>
      </c>
      <c r="X12" s="253"/>
      <c r="Y12" s="7">
        <v>16</v>
      </c>
      <c r="Z12" s="247"/>
    </row>
    <row r="13" spans="2:26" ht="9" customHeight="1">
      <c r="B13" s="253"/>
      <c r="C13" s="7">
        <v>17</v>
      </c>
      <c r="D13" s="273"/>
      <c r="E13" s="82">
        <v>1116500</v>
      </c>
      <c r="F13" s="82">
        <v>100</v>
      </c>
      <c r="G13" s="274">
        <v>0.008957362952346828</v>
      </c>
      <c r="H13" s="101" t="s">
        <v>503</v>
      </c>
      <c r="I13" s="99"/>
      <c r="J13" s="101" t="s">
        <v>503</v>
      </c>
      <c r="K13" s="99"/>
      <c r="L13" s="101" t="s">
        <v>503</v>
      </c>
      <c r="M13" s="101"/>
      <c r="N13" s="101" t="s">
        <v>503</v>
      </c>
      <c r="O13" s="99"/>
      <c r="P13" s="101" t="s">
        <v>503</v>
      </c>
      <c r="Q13" s="99"/>
      <c r="R13" s="101" t="s">
        <v>503</v>
      </c>
      <c r="S13" s="99"/>
      <c r="T13" s="82">
        <v>187128</v>
      </c>
      <c r="U13" s="82">
        <v>589</v>
      </c>
      <c r="V13" s="274">
        <v>0.31575166587147996</v>
      </c>
      <c r="W13" s="365">
        <v>5.966504211021333</v>
      </c>
      <c r="X13" s="253"/>
      <c r="Y13" s="7">
        <v>17</v>
      </c>
      <c r="Z13" s="247"/>
    </row>
    <row r="14" spans="2:26" ht="9" customHeight="1">
      <c r="B14" s="253"/>
      <c r="C14" s="7">
        <v>18</v>
      </c>
      <c r="D14" s="366" t="s">
        <v>18</v>
      </c>
      <c r="E14" s="82">
        <v>1057100</v>
      </c>
      <c r="F14" s="82">
        <v>-59400</v>
      </c>
      <c r="G14" s="274">
        <v>-5.320197044334975</v>
      </c>
      <c r="H14" s="82">
        <v>491800</v>
      </c>
      <c r="I14" s="99">
        <v>-46.52350770977202</v>
      </c>
      <c r="J14" s="82">
        <v>565300</v>
      </c>
      <c r="K14" s="99">
        <v>-53.47649229022798</v>
      </c>
      <c r="L14" s="100">
        <v>86.99805413055014</v>
      </c>
      <c r="M14" s="100"/>
      <c r="N14" s="101" t="s">
        <v>503</v>
      </c>
      <c r="O14" s="99"/>
      <c r="P14" s="101" t="s">
        <v>503</v>
      </c>
      <c r="Q14" s="99"/>
      <c r="R14" s="101" t="s">
        <v>503</v>
      </c>
      <c r="S14" s="99"/>
      <c r="T14" s="82">
        <v>188469</v>
      </c>
      <c r="U14" s="82">
        <v>1341</v>
      </c>
      <c r="V14" s="274">
        <v>0.7166217776067718</v>
      </c>
      <c r="W14" s="365">
        <v>5.608879974956094</v>
      </c>
      <c r="X14" s="253"/>
      <c r="Y14" s="7">
        <v>18</v>
      </c>
      <c r="Z14" s="367" t="s">
        <v>18</v>
      </c>
    </row>
    <row r="15" spans="2:26" ht="9" customHeight="1">
      <c r="B15" s="253"/>
      <c r="C15" s="7">
        <v>19</v>
      </c>
      <c r="D15" s="366" t="s">
        <v>19</v>
      </c>
      <c r="E15" s="82">
        <v>1083569</v>
      </c>
      <c r="F15" s="82">
        <v>26469</v>
      </c>
      <c r="G15" s="274">
        <v>2.503925834831142</v>
      </c>
      <c r="H15" s="82">
        <v>497951</v>
      </c>
      <c r="I15" s="99">
        <v>-45.9547107752252</v>
      </c>
      <c r="J15" s="82">
        <v>585618</v>
      </c>
      <c r="K15" s="99">
        <v>-54.0452892247748</v>
      </c>
      <c r="L15" s="100">
        <v>85.03000249309277</v>
      </c>
      <c r="M15" s="100"/>
      <c r="N15" s="82">
        <v>426173</v>
      </c>
      <c r="O15" s="99">
        <v>-39.33049025950355</v>
      </c>
      <c r="P15" s="82">
        <v>601323</v>
      </c>
      <c r="Q15" s="99">
        <v>-55.49466623722162</v>
      </c>
      <c r="R15" s="82">
        <v>56073</v>
      </c>
      <c r="S15" s="99">
        <v>-5.1748435032748255</v>
      </c>
      <c r="T15" s="82">
        <v>193150</v>
      </c>
      <c r="U15" s="82">
        <v>4681</v>
      </c>
      <c r="V15" s="274">
        <v>2.483697584218094</v>
      </c>
      <c r="W15" s="365">
        <v>5.609987056691691</v>
      </c>
      <c r="X15" s="253"/>
      <c r="Y15" s="7">
        <v>19</v>
      </c>
      <c r="Z15" s="367" t="s">
        <v>19</v>
      </c>
    </row>
    <row r="16" spans="2:26" ht="9" customHeight="1">
      <c r="B16" s="253"/>
      <c r="C16" s="7">
        <v>20</v>
      </c>
      <c r="D16" s="366" t="s">
        <v>19</v>
      </c>
      <c r="E16" s="82">
        <v>1326350</v>
      </c>
      <c r="F16" s="82">
        <v>242781</v>
      </c>
      <c r="G16" s="274">
        <v>22.40567974905151</v>
      </c>
      <c r="H16" s="82">
        <v>612300</v>
      </c>
      <c r="I16" s="99">
        <v>-46.16428544501828</v>
      </c>
      <c r="J16" s="82">
        <v>714050</v>
      </c>
      <c r="K16" s="99">
        <v>-53.83571455498172</v>
      </c>
      <c r="L16" s="100">
        <v>85.7502975982074</v>
      </c>
      <c r="M16" s="100"/>
      <c r="N16" s="82">
        <v>518300</v>
      </c>
      <c r="O16" s="99">
        <v>-39.07716666038376</v>
      </c>
      <c r="P16" s="82">
        <v>752682</v>
      </c>
      <c r="Q16" s="99">
        <v>-56.74836958570513</v>
      </c>
      <c r="R16" s="82">
        <v>55368</v>
      </c>
      <c r="S16" s="99">
        <v>-4.17446375391111</v>
      </c>
      <c r="T16" s="82">
        <v>222991</v>
      </c>
      <c r="U16" s="82">
        <v>29841</v>
      </c>
      <c r="V16" s="274">
        <v>15.44965053067564</v>
      </c>
      <c r="W16" s="365">
        <v>5.947997901260589</v>
      </c>
      <c r="X16" s="253"/>
      <c r="Y16" s="7">
        <v>20</v>
      </c>
      <c r="Z16" s="367" t="s">
        <v>19</v>
      </c>
    </row>
    <row r="17" spans="2:26" ht="9" customHeight="1">
      <c r="B17" s="253"/>
      <c r="C17" s="7">
        <v>21</v>
      </c>
      <c r="D17" s="366" t="s">
        <v>19</v>
      </c>
      <c r="E17" s="82">
        <v>1294934</v>
      </c>
      <c r="F17" s="82">
        <v>-31416</v>
      </c>
      <c r="G17" s="274">
        <v>-2.368605571681683</v>
      </c>
      <c r="H17" s="82">
        <v>607221</v>
      </c>
      <c r="I17" s="99">
        <v>-46.89204237436039</v>
      </c>
      <c r="J17" s="82">
        <v>687713</v>
      </c>
      <c r="K17" s="99">
        <v>-53.107957625639614</v>
      </c>
      <c r="L17" s="100">
        <v>88.29569893254889</v>
      </c>
      <c r="M17" s="100"/>
      <c r="N17" s="82">
        <v>478122</v>
      </c>
      <c r="O17" s="99">
        <v>-36.922499525072325</v>
      </c>
      <c r="P17" s="82">
        <v>759192</v>
      </c>
      <c r="Q17" s="99">
        <v>-58.627852848098826</v>
      </c>
      <c r="R17" s="82">
        <v>57620</v>
      </c>
      <c r="S17" s="99">
        <v>-4.449647626828858</v>
      </c>
      <c r="T17" s="82">
        <v>223003</v>
      </c>
      <c r="U17" s="82">
        <v>12</v>
      </c>
      <c r="V17" s="274">
        <v>0.005381383105147741</v>
      </c>
      <c r="W17" s="365">
        <v>5.806800805370331</v>
      </c>
      <c r="X17" s="253"/>
      <c r="Y17" s="7">
        <v>21</v>
      </c>
      <c r="Z17" s="367" t="s">
        <v>19</v>
      </c>
    </row>
    <row r="18" spans="2:26" ht="9" customHeight="1">
      <c r="B18" s="253"/>
      <c r="C18" s="7">
        <v>22</v>
      </c>
      <c r="D18" s="273"/>
      <c r="E18" s="82">
        <v>1335653</v>
      </c>
      <c r="F18" s="82">
        <v>40719</v>
      </c>
      <c r="G18" s="274">
        <v>3.144484583770293</v>
      </c>
      <c r="H18" s="82">
        <v>641447</v>
      </c>
      <c r="I18" s="99">
        <v>-48.02497355226245</v>
      </c>
      <c r="J18" s="82">
        <v>694206</v>
      </c>
      <c r="K18" s="99">
        <v>-51.97502644773755</v>
      </c>
      <c r="L18" s="100">
        <v>92.4000944964463</v>
      </c>
      <c r="M18" s="100"/>
      <c r="N18" s="82">
        <v>496390</v>
      </c>
      <c r="O18" s="99">
        <v>-37.16459289950309</v>
      </c>
      <c r="P18" s="82">
        <v>785592</v>
      </c>
      <c r="Q18" s="99">
        <v>-58.81707299725303</v>
      </c>
      <c r="R18" s="82">
        <v>53671</v>
      </c>
      <c r="S18" s="99">
        <v>-4.018334103243881</v>
      </c>
      <c r="T18" s="82">
        <v>230359</v>
      </c>
      <c r="U18" s="82">
        <v>7356</v>
      </c>
      <c r="V18" s="274">
        <v>3.2986103325964224</v>
      </c>
      <c r="W18" s="365">
        <v>5.798136821222527</v>
      </c>
      <c r="X18" s="253"/>
      <c r="Y18" s="7">
        <v>22</v>
      </c>
      <c r="Z18" s="247"/>
    </row>
    <row r="19" spans="2:26" ht="9" customHeight="1">
      <c r="B19" s="253"/>
      <c r="C19" s="7">
        <v>23</v>
      </c>
      <c r="D19" s="273"/>
      <c r="E19" s="82">
        <v>1346492</v>
      </c>
      <c r="F19" s="82">
        <v>10839</v>
      </c>
      <c r="G19" s="274">
        <v>0.8115131699625575</v>
      </c>
      <c r="H19" s="82">
        <v>652003</v>
      </c>
      <c r="I19" s="99">
        <v>-48.422344878395116</v>
      </c>
      <c r="J19" s="82">
        <v>694489</v>
      </c>
      <c r="K19" s="99">
        <v>-51.577655121604884</v>
      </c>
      <c r="L19" s="100">
        <v>93.88240850467035</v>
      </c>
      <c r="M19" s="100"/>
      <c r="N19" s="101" t="s">
        <v>503</v>
      </c>
      <c r="O19" s="99"/>
      <c r="P19" s="101" t="s">
        <v>503</v>
      </c>
      <c r="Q19" s="99"/>
      <c r="R19" s="101" t="s">
        <v>503</v>
      </c>
      <c r="S19" s="99"/>
      <c r="T19" s="82">
        <v>231393</v>
      </c>
      <c r="U19" s="82">
        <v>1034</v>
      </c>
      <c r="V19" s="274">
        <v>0.4488645983009129</v>
      </c>
      <c r="W19" s="365">
        <v>5.819069721210235</v>
      </c>
      <c r="X19" s="253"/>
      <c r="Y19" s="7">
        <v>23</v>
      </c>
      <c r="Z19" s="247"/>
    </row>
    <row r="20" spans="2:26" ht="9" customHeight="1">
      <c r="B20" s="253"/>
      <c r="C20" s="7">
        <v>24</v>
      </c>
      <c r="D20" s="366" t="s">
        <v>20</v>
      </c>
      <c r="E20" s="82">
        <v>1351205</v>
      </c>
      <c r="F20" s="82">
        <v>4713</v>
      </c>
      <c r="G20" s="274">
        <v>0.3500206462422354</v>
      </c>
      <c r="H20" s="101" t="s">
        <v>113</v>
      </c>
      <c r="I20" s="99"/>
      <c r="J20" s="101" t="s">
        <v>113</v>
      </c>
      <c r="K20" s="99"/>
      <c r="L20" s="101" t="s">
        <v>113</v>
      </c>
      <c r="M20" s="101"/>
      <c r="N20" s="101" t="s">
        <v>503</v>
      </c>
      <c r="O20" s="99"/>
      <c r="P20" s="101" t="s">
        <v>503</v>
      </c>
      <c r="Q20" s="99"/>
      <c r="R20" s="101" t="s">
        <v>503</v>
      </c>
      <c r="S20" s="99"/>
      <c r="T20" s="82">
        <v>233083</v>
      </c>
      <c r="U20" s="82">
        <v>1690</v>
      </c>
      <c r="V20" s="274">
        <v>0.7303591724900926</v>
      </c>
      <c r="W20" s="365">
        <v>5.797098029457318</v>
      </c>
      <c r="X20" s="253"/>
      <c r="Y20" s="7">
        <v>24</v>
      </c>
      <c r="Z20" s="367" t="s">
        <v>20</v>
      </c>
    </row>
    <row r="21" spans="2:26" ht="9" customHeight="1">
      <c r="B21" s="253"/>
      <c r="C21" s="7">
        <v>25</v>
      </c>
      <c r="D21" s="273"/>
      <c r="E21" s="82">
        <v>1357347</v>
      </c>
      <c r="F21" s="82">
        <v>6142</v>
      </c>
      <c r="G21" s="274">
        <v>0.4545572285478517</v>
      </c>
      <c r="H21" s="82">
        <v>660555</v>
      </c>
      <c r="I21" s="99">
        <v>-48.66515342060652</v>
      </c>
      <c r="J21" s="82">
        <v>696792</v>
      </c>
      <c r="K21" s="99">
        <v>-51.33484657939348</v>
      </c>
      <c r="L21" s="100">
        <v>94.79945234732891</v>
      </c>
      <c r="M21" s="100"/>
      <c r="N21" s="82">
        <v>493670</v>
      </c>
      <c r="O21" s="99">
        <v>-36.370213364747556</v>
      </c>
      <c r="P21" s="82">
        <v>805740</v>
      </c>
      <c r="Q21" s="99">
        <v>-59.36138658721757</v>
      </c>
      <c r="R21" s="82">
        <v>57875</v>
      </c>
      <c r="S21" s="99">
        <v>-4.2638323140656</v>
      </c>
      <c r="T21" s="82">
        <v>232888</v>
      </c>
      <c r="U21" s="82">
        <v>-195</v>
      </c>
      <c r="V21" s="274">
        <v>-0.08366118507141233</v>
      </c>
      <c r="W21" s="365">
        <v>5.828325203531311</v>
      </c>
      <c r="X21" s="253"/>
      <c r="Y21" s="7">
        <v>25</v>
      </c>
      <c r="Z21" s="247"/>
    </row>
    <row r="22" spans="2:26" ht="9" customHeight="1">
      <c r="B22" s="253"/>
      <c r="C22" s="7">
        <v>26</v>
      </c>
      <c r="D22" s="366" t="s">
        <v>21</v>
      </c>
      <c r="E22" s="82">
        <v>1354210</v>
      </c>
      <c r="F22" s="82">
        <v>-3137</v>
      </c>
      <c r="G22" s="274">
        <v>-0.23111260421984944</v>
      </c>
      <c r="H22" s="82">
        <v>659501</v>
      </c>
      <c r="I22" s="99">
        <v>-48.700053905967316</v>
      </c>
      <c r="J22" s="82">
        <v>694709</v>
      </c>
      <c r="K22" s="99">
        <v>-51.29994609403268</v>
      </c>
      <c r="L22" s="100">
        <v>94.93197871338934</v>
      </c>
      <c r="M22" s="100"/>
      <c r="N22" s="101" t="s">
        <v>503</v>
      </c>
      <c r="O22" s="99"/>
      <c r="P22" s="101" t="s">
        <v>503</v>
      </c>
      <c r="Q22" s="99"/>
      <c r="R22" s="101" t="s">
        <v>503</v>
      </c>
      <c r="S22" s="99"/>
      <c r="T22" s="101" t="s">
        <v>503</v>
      </c>
      <c r="U22" s="101" t="s">
        <v>503</v>
      </c>
      <c r="V22" s="102" t="s">
        <v>503</v>
      </c>
      <c r="W22" s="224" t="s">
        <v>503</v>
      </c>
      <c r="X22" s="253"/>
      <c r="Y22" s="7">
        <v>26</v>
      </c>
      <c r="Z22" s="367" t="s">
        <v>21</v>
      </c>
    </row>
    <row r="23" spans="2:26" ht="9" customHeight="1">
      <c r="B23" s="253"/>
      <c r="C23" s="7">
        <v>27</v>
      </c>
      <c r="D23" s="366" t="s">
        <v>22</v>
      </c>
      <c r="E23" s="82">
        <v>1352028</v>
      </c>
      <c r="F23" s="82">
        <v>-2182</v>
      </c>
      <c r="G23" s="274">
        <v>-0.16112715162345573</v>
      </c>
      <c r="H23" s="82">
        <v>657156</v>
      </c>
      <c r="I23" s="99">
        <v>-48.605206401050864</v>
      </c>
      <c r="J23" s="82">
        <v>694872</v>
      </c>
      <c r="K23" s="99">
        <v>-51.39479359894913</v>
      </c>
      <c r="L23" s="100">
        <v>94.57223776465305</v>
      </c>
      <c r="M23" s="100"/>
      <c r="N23" s="101" t="s">
        <v>503</v>
      </c>
      <c r="O23" s="99"/>
      <c r="P23" s="101" t="s">
        <v>503</v>
      </c>
      <c r="Q23" s="99"/>
      <c r="R23" s="101" t="s">
        <v>503</v>
      </c>
      <c r="S23" s="99"/>
      <c r="T23" s="101" t="s">
        <v>503</v>
      </c>
      <c r="U23" s="101" t="s">
        <v>503</v>
      </c>
      <c r="V23" s="102" t="s">
        <v>503</v>
      </c>
      <c r="W23" s="224" t="s">
        <v>503</v>
      </c>
      <c r="X23" s="253"/>
      <c r="Y23" s="7">
        <v>27</v>
      </c>
      <c r="Z23" s="367" t="s">
        <v>22</v>
      </c>
    </row>
    <row r="24" spans="2:26" ht="9" customHeight="1">
      <c r="B24" s="253"/>
      <c r="C24" s="7">
        <v>28</v>
      </c>
      <c r="D24" s="273"/>
      <c r="E24" s="82">
        <v>1351040</v>
      </c>
      <c r="F24" s="82">
        <v>-988</v>
      </c>
      <c r="G24" s="274">
        <v>-0.0730754096808646</v>
      </c>
      <c r="H24" s="82">
        <v>656605</v>
      </c>
      <c r="I24" s="99">
        <v>-48.59996743249645</v>
      </c>
      <c r="J24" s="82">
        <v>694435</v>
      </c>
      <c r="K24" s="99">
        <v>-51.40003256750355</v>
      </c>
      <c r="L24" s="100">
        <v>94.55240591272042</v>
      </c>
      <c r="M24" s="100"/>
      <c r="N24" s="101" t="s">
        <v>503</v>
      </c>
      <c r="O24" s="99"/>
      <c r="P24" s="101" t="s">
        <v>503</v>
      </c>
      <c r="Q24" s="99"/>
      <c r="R24" s="101" t="s">
        <v>503</v>
      </c>
      <c r="S24" s="99"/>
      <c r="T24" s="82">
        <v>238436</v>
      </c>
      <c r="U24" s="101" t="s">
        <v>503</v>
      </c>
      <c r="V24" s="102" t="s">
        <v>503</v>
      </c>
      <c r="W24" s="365">
        <v>5.666258450905064</v>
      </c>
      <c r="X24" s="253"/>
      <c r="Y24" s="7">
        <v>28</v>
      </c>
      <c r="Z24" s="247"/>
    </row>
    <row r="25" spans="2:26" ht="9" customHeight="1">
      <c r="B25" s="253"/>
      <c r="C25" s="7">
        <v>29</v>
      </c>
      <c r="D25" s="273"/>
      <c r="E25" s="82">
        <v>1350241</v>
      </c>
      <c r="F25" s="82">
        <v>-799</v>
      </c>
      <c r="G25" s="274">
        <v>-0.05913962576977736</v>
      </c>
      <c r="H25" s="82">
        <v>654867</v>
      </c>
      <c r="I25" s="99">
        <v>-48.50000851699808</v>
      </c>
      <c r="J25" s="82">
        <v>695374</v>
      </c>
      <c r="K25" s="99">
        <v>-51.49999148300193</v>
      </c>
      <c r="L25" s="100">
        <v>94.17478939390888</v>
      </c>
      <c r="M25" s="100"/>
      <c r="N25" s="101" t="s">
        <v>503</v>
      </c>
      <c r="O25" s="99"/>
      <c r="P25" s="101" t="s">
        <v>503</v>
      </c>
      <c r="Q25" s="99"/>
      <c r="R25" s="101" t="s">
        <v>503</v>
      </c>
      <c r="S25" s="99"/>
      <c r="T25" s="82">
        <v>238972</v>
      </c>
      <c r="U25" s="82">
        <v>536</v>
      </c>
      <c r="V25" s="274">
        <v>0.22479826871781108</v>
      </c>
      <c r="W25" s="365">
        <v>5.650205881860637</v>
      </c>
      <c r="X25" s="253"/>
      <c r="Y25" s="7">
        <v>29</v>
      </c>
      <c r="Z25" s="247"/>
    </row>
    <row r="26" spans="2:26" ht="9" customHeight="1">
      <c r="B26" s="253"/>
      <c r="C26" s="7">
        <v>30</v>
      </c>
      <c r="D26" s="366" t="s">
        <v>23</v>
      </c>
      <c r="E26" s="82">
        <v>1353649</v>
      </c>
      <c r="F26" s="82">
        <v>3408</v>
      </c>
      <c r="G26" s="274">
        <v>0.25239938647989507</v>
      </c>
      <c r="H26" s="82">
        <v>651737</v>
      </c>
      <c r="I26" s="99">
        <v>-48.14667613243906</v>
      </c>
      <c r="J26" s="82">
        <v>701912</v>
      </c>
      <c r="K26" s="99">
        <v>-51.85332386756094</v>
      </c>
      <c r="L26" s="100">
        <v>92.85166801536376</v>
      </c>
      <c r="M26" s="100"/>
      <c r="N26" s="82">
        <v>467027</v>
      </c>
      <c r="O26" s="99">
        <v>-34.50133675716526</v>
      </c>
      <c r="P26" s="82">
        <v>819425</v>
      </c>
      <c r="Q26" s="99">
        <v>-60.534525567558504</v>
      </c>
      <c r="R26" s="82">
        <v>67195</v>
      </c>
      <c r="S26" s="99">
        <v>-4.96398992648759</v>
      </c>
      <c r="T26" s="82">
        <v>239895</v>
      </c>
      <c r="U26" s="82">
        <v>923</v>
      </c>
      <c r="V26" s="274">
        <v>0.38623771822640307</v>
      </c>
      <c r="W26" s="365">
        <v>5.642672836032431</v>
      </c>
      <c r="X26" s="253"/>
      <c r="Y26" s="7">
        <v>30</v>
      </c>
      <c r="Z26" s="367" t="s">
        <v>23</v>
      </c>
    </row>
    <row r="27" spans="2:26" ht="9" customHeight="1">
      <c r="B27" s="253"/>
      <c r="C27" s="7">
        <v>31</v>
      </c>
      <c r="D27" s="273"/>
      <c r="E27" s="82">
        <v>1349177</v>
      </c>
      <c r="F27" s="82">
        <v>-4472</v>
      </c>
      <c r="G27" s="274">
        <v>-0.3303662914093683</v>
      </c>
      <c r="H27" s="82">
        <v>647927</v>
      </c>
      <c r="I27" s="99">
        <v>-48.02386936628775</v>
      </c>
      <c r="J27" s="82">
        <v>701250</v>
      </c>
      <c r="K27" s="99">
        <v>-51.97613063371226</v>
      </c>
      <c r="L27" s="100">
        <v>92.39600713012479</v>
      </c>
      <c r="M27" s="100"/>
      <c r="N27" s="101" t="s">
        <v>503</v>
      </c>
      <c r="O27" s="99"/>
      <c r="P27" s="101" t="s">
        <v>503</v>
      </c>
      <c r="Q27" s="99"/>
      <c r="R27" s="101" t="s">
        <v>503</v>
      </c>
      <c r="S27" s="99"/>
      <c r="T27" s="82">
        <v>243197</v>
      </c>
      <c r="U27" s="82">
        <v>3302</v>
      </c>
      <c r="V27" s="274">
        <v>1.3764355238750285</v>
      </c>
      <c r="W27" s="365">
        <v>5.547671229497074</v>
      </c>
      <c r="X27" s="253"/>
      <c r="Y27" s="7">
        <v>31</v>
      </c>
      <c r="Z27" s="247"/>
    </row>
    <row r="28" spans="2:26" ht="9" customHeight="1">
      <c r="B28" s="253"/>
      <c r="C28" s="7">
        <v>32</v>
      </c>
      <c r="D28" s="273"/>
      <c r="E28" s="82">
        <v>1344200</v>
      </c>
      <c r="F28" s="82">
        <v>-4977</v>
      </c>
      <c r="G28" s="274">
        <v>-0.3688915538880369</v>
      </c>
      <c r="H28" s="82">
        <v>644779</v>
      </c>
      <c r="I28" s="99">
        <v>-47.96748995685166</v>
      </c>
      <c r="J28" s="82">
        <v>699421</v>
      </c>
      <c r="K28" s="99">
        <v>-52.03251004314834</v>
      </c>
      <c r="L28" s="100">
        <v>92.18753797784167</v>
      </c>
      <c r="M28" s="100"/>
      <c r="N28" s="101" t="s">
        <v>503</v>
      </c>
      <c r="O28" s="99"/>
      <c r="P28" s="101" t="s">
        <v>503</v>
      </c>
      <c r="Q28" s="99"/>
      <c r="R28" s="101" t="s">
        <v>503</v>
      </c>
      <c r="S28" s="99"/>
      <c r="T28" s="82">
        <v>246499</v>
      </c>
      <c r="U28" s="82">
        <v>3302</v>
      </c>
      <c r="V28" s="274">
        <v>1.3577470116818875</v>
      </c>
      <c r="W28" s="365">
        <v>5.453166138605025</v>
      </c>
      <c r="X28" s="253"/>
      <c r="Y28" s="7">
        <v>32</v>
      </c>
      <c r="Z28" s="247"/>
    </row>
    <row r="29" spans="2:26" ht="9" customHeight="1">
      <c r="B29" s="253"/>
      <c r="C29" s="7">
        <v>33</v>
      </c>
      <c r="D29" s="273"/>
      <c r="E29" s="82">
        <v>1338134</v>
      </c>
      <c r="F29" s="82">
        <v>-6066</v>
      </c>
      <c r="G29" s="274">
        <v>-0.45127213212319595</v>
      </c>
      <c r="H29" s="82">
        <v>640135</v>
      </c>
      <c r="I29" s="99">
        <v>-47.837884696151505</v>
      </c>
      <c r="J29" s="82">
        <v>697999</v>
      </c>
      <c r="K29" s="99">
        <v>-52.16211530384849</v>
      </c>
      <c r="L29" s="100">
        <v>91.71001677652833</v>
      </c>
      <c r="M29" s="100"/>
      <c r="N29" s="101" t="s">
        <v>503</v>
      </c>
      <c r="O29" s="99"/>
      <c r="P29" s="101" t="s">
        <v>503</v>
      </c>
      <c r="Q29" s="99"/>
      <c r="R29" s="101" t="s">
        <v>503</v>
      </c>
      <c r="S29" s="99"/>
      <c r="T29" s="82">
        <v>249801</v>
      </c>
      <c r="U29" s="82">
        <v>3302</v>
      </c>
      <c r="V29" s="274">
        <v>1.339559186852685</v>
      </c>
      <c r="W29" s="365">
        <v>5.356800012810197</v>
      </c>
      <c r="X29" s="253"/>
      <c r="Y29" s="7">
        <v>33</v>
      </c>
      <c r="Z29" s="247"/>
    </row>
    <row r="30" spans="2:26" ht="9" customHeight="1">
      <c r="B30" s="253"/>
      <c r="C30" s="7">
        <v>34</v>
      </c>
      <c r="D30" s="273"/>
      <c r="E30" s="82">
        <v>1329425</v>
      </c>
      <c r="F30" s="82">
        <v>-8709</v>
      </c>
      <c r="G30" s="274">
        <v>-0.6508316805342365</v>
      </c>
      <c r="H30" s="82">
        <v>634982</v>
      </c>
      <c r="I30" s="99">
        <v>-47.76365722022679</v>
      </c>
      <c r="J30" s="82">
        <v>694443</v>
      </c>
      <c r="K30" s="99">
        <v>-52.23634277977322</v>
      </c>
      <c r="L30" s="100">
        <v>91.43759819020424</v>
      </c>
      <c r="M30" s="100"/>
      <c r="N30" s="101" t="s">
        <v>503</v>
      </c>
      <c r="O30" s="99"/>
      <c r="P30" s="101" t="s">
        <v>503</v>
      </c>
      <c r="Q30" s="99"/>
      <c r="R30" s="101" t="s">
        <v>503</v>
      </c>
      <c r="S30" s="99"/>
      <c r="T30" s="82">
        <v>253103</v>
      </c>
      <c r="U30" s="82">
        <v>3302</v>
      </c>
      <c r="V30" s="274">
        <v>1.3218521943466999</v>
      </c>
      <c r="W30" s="365">
        <v>5.252505896808809</v>
      </c>
      <c r="X30" s="253"/>
      <c r="Y30" s="7">
        <v>34</v>
      </c>
      <c r="Z30" s="247"/>
    </row>
    <row r="31" spans="2:26" ht="9" customHeight="1">
      <c r="B31" s="253"/>
      <c r="C31" s="7">
        <v>35</v>
      </c>
      <c r="D31" s="273"/>
      <c r="E31" s="82">
        <v>1320664</v>
      </c>
      <c r="F31" s="82">
        <v>-8761</v>
      </c>
      <c r="G31" s="274">
        <v>-0.659006713428738</v>
      </c>
      <c r="H31" s="82">
        <v>630997</v>
      </c>
      <c r="I31" s="99">
        <v>-47.7787688617241</v>
      </c>
      <c r="J31" s="82">
        <v>689667</v>
      </c>
      <c r="K31" s="99">
        <v>-52.221231138275904</v>
      </c>
      <c r="L31" s="100">
        <v>91.4929958951204</v>
      </c>
      <c r="M31" s="100"/>
      <c r="N31" s="82">
        <v>422576</v>
      </c>
      <c r="O31" s="99">
        <v>-31.997237753130243</v>
      </c>
      <c r="P31" s="82">
        <v>821599</v>
      </c>
      <c r="Q31" s="99">
        <v>-62.21105443928205</v>
      </c>
      <c r="R31" s="82">
        <v>76489</v>
      </c>
      <c r="S31" s="99">
        <v>-5.791707807587699</v>
      </c>
      <c r="T31" s="82">
        <v>256411</v>
      </c>
      <c r="U31" s="82">
        <v>3308</v>
      </c>
      <c r="V31" s="274">
        <v>1.3069777916500398</v>
      </c>
      <c r="W31" s="365">
        <v>5.150574663333476</v>
      </c>
      <c r="X31" s="253"/>
      <c r="Y31" s="7">
        <v>35</v>
      </c>
      <c r="Z31" s="247"/>
    </row>
    <row r="32" spans="2:26" ht="9" customHeight="1">
      <c r="B32" s="253"/>
      <c r="C32" s="7">
        <v>36</v>
      </c>
      <c r="D32" s="273"/>
      <c r="E32" s="82">
        <v>1309538</v>
      </c>
      <c r="F32" s="82">
        <v>-11126</v>
      </c>
      <c r="G32" s="274">
        <v>-0.8424550074810853</v>
      </c>
      <c r="H32" s="82">
        <v>625257</v>
      </c>
      <c r="I32" s="99">
        <v>-47.74638078467368</v>
      </c>
      <c r="J32" s="82">
        <v>684281</v>
      </c>
      <c r="K32" s="99">
        <v>-52.25361921532632</v>
      </c>
      <c r="L32" s="100">
        <v>91.37430383132076</v>
      </c>
      <c r="M32" s="100"/>
      <c r="N32" s="101" t="s">
        <v>503</v>
      </c>
      <c r="O32" s="99"/>
      <c r="P32" s="101" t="s">
        <v>503</v>
      </c>
      <c r="Q32" s="99"/>
      <c r="R32" s="101" t="s">
        <v>503</v>
      </c>
      <c r="S32" s="99"/>
      <c r="T32" s="82">
        <v>256941</v>
      </c>
      <c r="U32" s="82">
        <v>530</v>
      </c>
      <c r="V32" s="274">
        <v>0.20669940057173836</v>
      </c>
      <c r="W32" s="365">
        <v>5.096648646965646</v>
      </c>
      <c r="X32" s="253"/>
      <c r="Y32" s="7">
        <v>36</v>
      </c>
      <c r="Z32" s="247"/>
    </row>
    <row r="33" spans="2:27" ht="9" customHeight="1">
      <c r="B33" s="253"/>
      <c r="C33" s="7">
        <v>37</v>
      </c>
      <c r="D33" s="273"/>
      <c r="E33" s="82">
        <v>1294118</v>
      </c>
      <c r="F33" s="82">
        <v>-15420</v>
      </c>
      <c r="G33" s="274">
        <v>-1.1775145127518256</v>
      </c>
      <c r="H33" s="82">
        <v>618039</v>
      </c>
      <c r="I33" s="99">
        <v>-47.7575460661238</v>
      </c>
      <c r="J33" s="82">
        <v>676079</v>
      </c>
      <c r="K33" s="99">
        <v>-52.2424539338762</v>
      </c>
      <c r="L33" s="100">
        <v>91.41520443616797</v>
      </c>
      <c r="M33" s="100"/>
      <c r="N33" s="101" t="s">
        <v>503</v>
      </c>
      <c r="O33" s="99"/>
      <c r="P33" s="101" t="s">
        <v>503</v>
      </c>
      <c r="Q33" s="99"/>
      <c r="R33" s="101" t="s">
        <v>503</v>
      </c>
      <c r="S33" s="99"/>
      <c r="T33" s="82">
        <v>260444</v>
      </c>
      <c r="U33" s="82">
        <v>3503</v>
      </c>
      <c r="V33" s="274">
        <v>1.3633480059624583</v>
      </c>
      <c r="W33" s="365">
        <v>4.9688915851392235</v>
      </c>
      <c r="X33" s="253"/>
      <c r="Y33" s="7">
        <v>37</v>
      </c>
      <c r="Z33" s="247"/>
      <c r="AA33" s="275"/>
    </row>
    <row r="34" spans="2:27" ht="9" customHeight="1">
      <c r="B34" s="253"/>
      <c r="C34" s="7">
        <v>38</v>
      </c>
      <c r="D34" s="273"/>
      <c r="E34" s="82">
        <v>1280734</v>
      </c>
      <c r="F34" s="82">
        <v>-13384</v>
      </c>
      <c r="G34" s="274">
        <v>-1.0342178997587546</v>
      </c>
      <c r="H34" s="82">
        <v>611971</v>
      </c>
      <c r="I34" s="99">
        <v>-47.78283390618193</v>
      </c>
      <c r="J34" s="82">
        <v>668763</v>
      </c>
      <c r="K34" s="99">
        <v>-52.21716609381808</v>
      </c>
      <c r="L34" s="100">
        <v>91.50790339776572</v>
      </c>
      <c r="M34" s="100"/>
      <c r="N34" s="101" t="s">
        <v>503</v>
      </c>
      <c r="O34" s="99"/>
      <c r="P34" s="101" t="s">
        <v>503</v>
      </c>
      <c r="Q34" s="99"/>
      <c r="R34" s="101" t="s">
        <v>503</v>
      </c>
      <c r="S34" s="99"/>
      <c r="T34" s="82">
        <v>263601</v>
      </c>
      <c r="U34" s="82">
        <v>3157</v>
      </c>
      <c r="V34" s="274">
        <v>1.2121607716054124</v>
      </c>
      <c r="W34" s="365">
        <v>4.8586082753859055</v>
      </c>
      <c r="X34" s="253"/>
      <c r="Y34" s="7">
        <v>38</v>
      </c>
      <c r="Z34" s="247"/>
      <c r="AA34" s="275"/>
    </row>
    <row r="35" spans="2:27" ht="9" customHeight="1">
      <c r="B35" s="253"/>
      <c r="C35" s="7">
        <v>39</v>
      </c>
      <c r="D35" s="273"/>
      <c r="E35" s="82">
        <v>1272286</v>
      </c>
      <c r="F35" s="82">
        <v>-8448</v>
      </c>
      <c r="G35" s="274">
        <v>-0.659621748153793</v>
      </c>
      <c r="H35" s="82">
        <v>608773</v>
      </c>
      <c r="I35" s="99">
        <v>-47.848754132325595</v>
      </c>
      <c r="J35" s="82">
        <v>663513</v>
      </c>
      <c r="K35" s="99">
        <v>-52.15124586767441</v>
      </c>
      <c r="L35" s="100">
        <v>91.7499732484518</v>
      </c>
      <c r="M35" s="100"/>
      <c r="N35" s="101" t="s">
        <v>503</v>
      </c>
      <c r="O35" s="99"/>
      <c r="P35" s="101" t="s">
        <v>503</v>
      </c>
      <c r="Q35" s="99"/>
      <c r="R35" s="101" t="s">
        <v>503</v>
      </c>
      <c r="S35" s="99"/>
      <c r="T35" s="82">
        <v>267072</v>
      </c>
      <c r="U35" s="82">
        <v>3471</v>
      </c>
      <c r="V35" s="274">
        <v>1.3167628347388667</v>
      </c>
      <c r="W35" s="365">
        <v>4.763831476156242</v>
      </c>
      <c r="X35" s="253"/>
      <c r="Y35" s="7">
        <v>39</v>
      </c>
      <c r="Z35" s="247"/>
      <c r="AA35" s="275"/>
    </row>
    <row r="36" spans="2:27" ht="9" customHeight="1">
      <c r="B36" s="253"/>
      <c r="C36" s="7">
        <v>40</v>
      </c>
      <c r="D36" s="273"/>
      <c r="E36" s="82">
        <v>1263103</v>
      </c>
      <c r="F36" s="82">
        <v>-9183</v>
      </c>
      <c r="G36" s="274">
        <v>-0.7217716771229111</v>
      </c>
      <c r="H36" s="82">
        <v>605185</v>
      </c>
      <c r="I36" s="99">
        <v>-47.91256136672939</v>
      </c>
      <c r="J36" s="82">
        <v>657918</v>
      </c>
      <c r="K36" s="99">
        <v>-52.0874386332706</v>
      </c>
      <c r="L36" s="100">
        <v>91.9848674150882</v>
      </c>
      <c r="M36" s="100"/>
      <c r="N36" s="82">
        <v>348572</v>
      </c>
      <c r="O36" s="99">
        <v>-27.596482630474316</v>
      </c>
      <c r="P36" s="82">
        <v>827075</v>
      </c>
      <c r="Q36" s="99">
        <v>-65.47961646833235</v>
      </c>
      <c r="R36" s="82">
        <v>87456</v>
      </c>
      <c r="S36" s="99">
        <v>-6.92390090119333</v>
      </c>
      <c r="T36" s="82">
        <v>270658</v>
      </c>
      <c r="U36" s="82">
        <v>3586</v>
      </c>
      <c r="V36" s="274">
        <v>1.3427090821950636</v>
      </c>
      <c r="W36" s="365">
        <v>4.666786128619882</v>
      </c>
      <c r="X36" s="253"/>
      <c r="Y36" s="7">
        <v>40</v>
      </c>
      <c r="Z36" s="247"/>
      <c r="AA36" s="275"/>
    </row>
    <row r="37" spans="2:27" ht="9" customHeight="1">
      <c r="B37" s="253"/>
      <c r="C37" s="7">
        <v>41</v>
      </c>
      <c r="D37" s="273"/>
      <c r="E37" s="82">
        <v>1255840</v>
      </c>
      <c r="F37" s="82">
        <v>-7263</v>
      </c>
      <c r="G37" s="274">
        <v>-0.5750124890844215</v>
      </c>
      <c r="H37" s="82">
        <v>602421</v>
      </c>
      <c r="I37" s="99">
        <v>-47.96956618677539</v>
      </c>
      <c r="J37" s="82">
        <v>653419</v>
      </c>
      <c r="K37" s="99">
        <v>-52.03043381322462</v>
      </c>
      <c r="L37" s="100">
        <v>92.19520705703384</v>
      </c>
      <c r="M37" s="100"/>
      <c r="N37" s="101" t="s">
        <v>503</v>
      </c>
      <c r="O37" s="99"/>
      <c r="P37" s="101" t="s">
        <v>503</v>
      </c>
      <c r="Q37" s="99"/>
      <c r="R37" s="101" t="s">
        <v>503</v>
      </c>
      <c r="S37" s="99"/>
      <c r="T37" s="82">
        <v>274253</v>
      </c>
      <c r="U37" s="82">
        <v>3595</v>
      </c>
      <c r="V37" s="274">
        <v>1.3282445004396692</v>
      </c>
      <c r="W37" s="365">
        <v>4.579129489923538</v>
      </c>
      <c r="X37" s="253"/>
      <c r="Y37" s="7">
        <v>41</v>
      </c>
      <c r="Z37" s="247"/>
      <c r="AA37" s="275"/>
    </row>
    <row r="38" spans="2:27" ht="9" customHeight="1">
      <c r="B38" s="253"/>
      <c r="C38" s="7">
        <v>42</v>
      </c>
      <c r="D38" s="273"/>
      <c r="E38" s="82">
        <v>1252677</v>
      </c>
      <c r="F38" s="82">
        <v>-3163</v>
      </c>
      <c r="G38" s="274">
        <v>-0.2518632946872213</v>
      </c>
      <c r="H38" s="82">
        <v>601259</v>
      </c>
      <c r="I38" s="99">
        <v>-47.9979276381701</v>
      </c>
      <c r="J38" s="82">
        <v>651418</v>
      </c>
      <c r="K38" s="99">
        <v>-52.00207236182991</v>
      </c>
      <c r="L38" s="100">
        <v>92.30002855309493</v>
      </c>
      <c r="M38" s="100"/>
      <c r="N38" s="101" t="s">
        <v>503</v>
      </c>
      <c r="O38" s="99"/>
      <c r="P38" s="101" t="s">
        <v>503</v>
      </c>
      <c r="Q38" s="99"/>
      <c r="R38" s="101" t="s">
        <v>503</v>
      </c>
      <c r="S38" s="99"/>
      <c r="T38" s="82">
        <v>277334</v>
      </c>
      <c r="U38" s="82">
        <v>3081</v>
      </c>
      <c r="V38" s="274">
        <v>1.1234152406719342</v>
      </c>
      <c r="W38" s="365">
        <v>4.516853324871815</v>
      </c>
      <c r="X38" s="253"/>
      <c r="Y38" s="7">
        <v>42</v>
      </c>
      <c r="Z38" s="247"/>
      <c r="AA38" s="275"/>
    </row>
    <row r="39" spans="2:27" ht="9" customHeight="1">
      <c r="B39" s="253"/>
      <c r="C39" s="7">
        <v>43</v>
      </c>
      <c r="D39" s="273"/>
      <c r="E39" s="82">
        <v>1244680</v>
      </c>
      <c r="F39" s="82">
        <v>-7997</v>
      </c>
      <c r="G39" s="274">
        <v>-0.6383928179410974</v>
      </c>
      <c r="H39" s="82">
        <v>597391</v>
      </c>
      <c r="I39" s="99">
        <v>-47.99554905678568</v>
      </c>
      <c r="J39" s="82">
        <v>647289</v>
      </c>
      <c r="K39" s="99">
        <v>-52.00445094321432</v>
      </c>
      <c r="L39" s="100">
        <v>92.29123312770649</v>
      </c>
      <c r="M39" s="100"/>
      <c r="N39" s="101" t="s">
        <v>503</v>
      </c>
      <c r="O39" s="99"/>
      <c r="P39" s="101" t="s">
        <v>503</v>
      </c>
      <c r="Q39" s="99"/>
      <c r="R39" s="101" t="s">
        <v>503</v>
      </c>
      <c r="S39" s="99"/>
      <c r="T39" s="82">
        <v>280163</v>
      </c>
      <c r="U39" s="82">
        <v>2829</v>
      </c>
      <c r="V39" s="274">
        <v>1.0200696632940787</v>
      </c>
      <c r="W39" s="365">
        <v>4.442699428546953</v>
      </c>
      <c r="X39" s="253"/>
      <c r="Y39" s="7">
        <v>43</v>
      </c>
      <c r="Z39" s="247"/>
      <c r="AA39" s="275"/>
    </row>
    <row r="40" spans="2:27" ht="9" customHeight="1">
      <c r="B40" s="253"/>
      <c r="C40" s="7">
        <v>44</v>
      </c>
      <c r="D40" s="273"/>
      <c r="E40" s="82">
        <v>1235135</v>
      </c>
      <c r="F40" s="82">
        <v>-9545</v>
      </c>
      <c r="G40" s="274">
        <v>-0.766863772214545</v>
      </c>
      <c r="H40" s="82">
        <v>592498</v>
      </c>
      <c r="I40" s="99">
        <v>-47.9703028413898</v>
      </c>
      <c r="J40" s="82">
        <v>642637</v>
      </c>
      <c r="K40" s="99">
        <v>-52.02969715861019</v>
      </c>
      <c r="L40" s="100">
        <v>92.1979282238651</v>
      </c>
      <c r="M40" s="100"/>
      <c r="N40" s="101" t="s">
        <v>503</v>
      </c>
      <c r="O40" s="99"/>
      <c r="P40" s="101" t="s">
        <v>503</v>
      </c>
      <c r="Q40" s="99"/>
      <c r="R40" s="101" t="s">
        <v>503</v>
      </c>
      <c r="S40" s="99"/>
      <c r="T40" s="82">
        <v>283483</v>
      </c>
      <c r="U40" s="82">
        <v>3320</v>
      </c>
      <c r="V40" s="274">
        <v>1.1850244322055374</v>
      </c>
      <c r="W40" s="365">
        <v>4.356998479626644</v>
      </c>
      <c r="X40" s="253"/>
      <c r="Y40" s="7">
        <v>44</v>
      </c>
      <c r="Z40" s="247"/>
      <c r="AA40" s="275"/>
    </row>
    <row r="41" spans="2:27" ht="9" customHeight="1">
      <c r="B41" s="253"/>
      <c r="C41" s="7">
        <v>45</v>
      </c>
      <c r="D41" s="273"/>
      <c r="E41" s="82">
        <v>1225618</v>
      </c>
      <c r="F41" s="82">
        <v>-9517</v>
      </c>
      <c r="G41" s="274">
        <v>-0.7705230602322823</v>
      </c>
      <c r="H41" s="82">
        <v>587515</v>
      </c>
      <c r="I41" s="99">
        <v>-47.93622482698524</v>
      </c>
      <c r="J41" s="82">
        <v>638103</v>
      </c>
      <c r="K41" s="99">
        <v>-52.06377517301476</v>
      </c>
      <c r="L41" s="100">
        <v>92.07212628682203</v>
      </c>
      <c r="M41" s="100"/>
      <c r="N41" s="82">
        <v>287877</v>
      </c>
      <c r="O41" s="99">
        <v>-23.48831365074599</v>
      </c>
      <c r="P41" s="82">
        <v>833203</v>
      </c>
      <c r="Q41" s="99">
        <v>-67.98227506449808</v>
      </c>
      <c r="R41" s="82">
        <v>104538</v>
      </c>
      <c r="S41" s="99">
        <v>-8.529411284755934</v>
      </c>
      <c r="T41" s="82">
        <v>286387</v>
      </c>
      <c r="U41" s="82">
        <v>2904</v>
      </c>
      <c r="V41" s="274">
        <v>1.0244000522077163</v>
      </c>
      <c r="W41" s="365">
        <v>4.2795867130840435</v>
      </c>
      <c r="X41" s="253"/>
      <c r="Y41" s="7">
        <v>45</v>
      </c>
      <c r="Z41" s="247"/>
      <c r="AA41" s="275"/>
    </row>
    <row r="42" spans="2:27" ht="9" customHeight="1">
      <c r="B42" s="253"/>
      <c r="C42" s="7">
        <v>46</v>
      </c>
      <c r="D42" s="273"/>
      <c r="E42" s="82">
        <v>1218702</v>
      </c>
      <c r="F42" s="82">
        <v>-6916</v>
      </c>
      <c r="G42" s="274">
        <v>-0.5642867516632425</v>
      </c>
      <c r="H42" s="82">
        <v>583963</v>
      </c>
      <c r="I42" s="99">
        <v>-47.91680000525149</v>
      </c>
      <c r="J42" s="82">
        <v>634739</v>
      </c>
      <c r="K42" s="99">
        <v>-52.08319999474851</v>
      </c>
      <c r="L42" s="100">
        <v>92.00049154061747</v>
      </c>
      <c r="M42" s="100"/>
      <c r="N42" s="82">
        <v>280388</v>
      </c>
      <c r="O42" s="99">
        <v>-23.007100997618778</v>
      </c>
      <c r="P42" s="82">
        <v>830965</v>
      </c>
      <c r="Q42" s="99">
        <v>-68.18442900725526</v>
      </c>
      <c r="R42" s="82">
        <v>106855</v>
      </c>
      <c r="S42" s="99">
        <v>-8.767935065340009</v>
      </c>
      <c r="T42" s="82">
        <v>289385</v>
      </c>
      <c r="U42" s="82">
        <v>2998</v>
      </c>
      <c r="V42" s="274">
        <v>1.0468352264593017</v>
      </c>
      <c r="W42" s="365">
        <v>4.211351659553881</v>
      </c>
      <c r="X42" s="253"/>
      <c r="Y42" s="7">
        <v>46</v>
      </c>
      <c r="Z42" s="247"/>
      <c r="AA42" s="275"/>
    </row>
    <row r="43" spans="2:27" ht="9" customHeight="1">
      <c r="B43" s="253"/>
      <c r="C43" s="7">
        <v>47</v>
      </c>
      <c r="D43" s="273"/>
      <c r="E43" s="82">
        <v>1215010</v>
      </c>
      <c r="F43" s="82">
        <v>-3692</v>
      </c>
      <c r="G43" s="274">
        <v>-0.30294526471606675</v>
      </c>
      <c r="H43" s="82">
        <v>582630</v>
      </c>
      <c r="I43" s="99">
        <v>-47.952691747393025</v>
      </c>
      <c r="J43" s="82">
        <v>632380</v>
      </c>
      <c r="K43" s="99">
        <v>-52.047308252606975</v>
      </c>
      <c r="L43" s="100">
        <v>92.13289477845599</v>
      </c>
      <c r="M43" s="100"/>
      <c r="N43" s="82">
        <v>275436</v>
      </c>
      <c r="O43" s="99">
        <v>-22.66944304985144</v>
      </c>
      <c r="P43" s="82">
        <v>827602</v>
      </c>
      <c r="Q43" s="99">
        <v>-68.11483033061457</v>
      </c>
      <c r="R43" s="82">
        <v>110983</v>
      </c>
      <c r="S43" s="99">
        <v>-9.134328112525823</v>
      </c>
      <c r="T43" s="82">
        <v>292764</v>
      </c>
      <c r="U43" s="82">
        <v>3379</v>
      </c>
      <c r="V43" s="274">
        <v>1.1676486341724692</v>
      </c>
      <c r="W43" s="365">
        <v>4.150134579388176</v>
      </c>
      <c r="X43" s="253"/>
      <c r="Y43" s="7">
        <v>47</v>
      </c>
      <c r="Z43" s="247"/>
      <c r="AA43" s="275"/>
    </row>
    <row r="44" spans="2:27" ht="9" customHeight="1">
      <c r="B44" s="253"/>
      <c r="C44" s="7">
        <v>48</v>
      </c>
      <c r="D44" s="273"/>
      <c r="E44" s="82">
        <v>1214154</v>
      </c>
      <c r="F44" s="82">
        <v>-856</v>
      </c>
      <c r="G44" s="274">
        <v>-0.07045209504448523</v>
      </c>
      <c r="H44" s="82">
        <v>582361</v>
      </c>
      <c r="I44" s="99">
        <v>-47.96434389706742</v>
      </c>
      <c r="J44" s="82">
        <v>631793</v>
      </c>
      <c r="K44" s="99">
        <v>-52.035656102932585</v>
      </c>
      <c r="L44" s="100">
        <v>92.17591837832961</v>
      </c>
      <c r="M44" s="100"/>
      <c r="N44" s="82">
        <v>271262</v>
      </c>
      <c r="O44" s="99">
        <v>-22.3416469409976</v>
      </c>
      <c r="P44" s="82">
        <v>826567</v>
      </c>
      <c r="Q44" s="99">
        <v>-68.07760794759149</v>
      </c>
      <c r="R44" s="82">
        <v>114850</v>
      </c>
      <c r="S44" s="99">
        <v>-9.459261345760094</v>
      </c>
      <c r="T44" s="82">
        <v>296226</v>
      </c>
      <c r="U44" s="82">
        <v>3462</v>
      </c>
      <c r="V44" s="274">
        <v>1.1825224412837645</v>
      </c>
      <c r="W44" s="365">
        <v>4.098742176581394</v>
      </c>
      <c r="X44" s="253"/>
      <c r="Y44" s="7">
        <v>48</v>
      </c>
      <c r="Z44" s="247"/>
      <c r="AA44" s="275"/>
    </row>
    <row r="45" spans="2:27" ht="9" customHeight="1">
      <c r="B45" s="253"/>
      <c r="C45" s="7">
        <v>49</v>
      </c>
      <c r="D45" s="273"/>
      <c r="E45" s="82">
        <v>1215902</v>
      </c>
      <c r="F45" s="82">
        <v>1748</v>
      </c>
      <c r="G45" s="274">
        <v>0.14396855753059332</v>
      </c>
      <c r="H45" s="82">
        <v>583669</v>
      </c>
      <c r="I45" s="99">
        <v>-48.00296405466888</v>
      </c>
      <c r="J45" s="82">
        <v>632233</v>
      </c>
      <c r="K45" s="99">
        <v>-51.99703594533111</v>
      </c>
      <c r="L45" s="100">
        <v>92.31865467319803</v>
      </c>
      <c r="M45" s="100"/>
      <c r="N45" s="82">
        <v>267824</v>
      </c>
      <c r="O45" s="99">
        <v>-22.026775184184253</v>
      </c>
      <c r="P45" s="82">
        <v>827228</v>
      </c>
      <c r="Q45" s="99">
        <v>-68.03410143251676</v>
      </c>
      <c r="R45" s="82">
        <v>118916</v>
      </c>
      <c r="S45" s="99">
        <v>-9.780064511778088</v>
      </c>
      <c r="T45" s="82">
        <v>299822</v>
      </c>
      <c r="U45" s="82">
        <v>3596</v>
      </c>
      <c r="V45" s="274">
        <v>1.2139380067921115</v>
      </c>
      <c r="W45" s="365">
        <v>4.055412878307796</v>
      </c>
      <c r="X45" s="253"/>
      <c r="Y45" s="7">
        <v>49</v>
      </c>
      <c r="Z45" s="247"/>
      <c r="AA45" s="275"/>
    </row>
    <row r="46" spans="2:27" ht="9" customHeight="1">
      <c r="B46" s="253"/>
      <c r="C46" s="7">
        <v>50</v>
      </c>
      <c r="D46" s="366" t="s">
        <v>24</v>
      </c>
      <c r="E46" s="82">
        <v>1220302</v>
      </c>
      <c r="F46" s="82">
        <v>4400</v>
      </c>
      <c r="G46" s="274">
        <v>0.36187126923057944</v>
      </c>
      <c r="H46" s="82">
        <v>586918</v>
      </c>
      <c r="I46" s="99">
        <v>-48.09612702429399</v>
      </c>
      <c r="J46" s="82">
        <v>633384</v>
      </c>
      <c r="K46" s="99">
        <v>-51.90387297570601</v>
      </c>
      <c r="L46" s="100">
        <v>92.66385004989075</v>
      </c>
      <c r="M46" s="100"/>
      <c r="N46" s="82">
        <v>265935</v>
      </c>
      <c r="O46" s="99">
        <v>-21.79255626885804</v>
      </c>
      <c r="P46" s="82">
        <v>831116</v>
      </c>
      <c r="Q46" s="99">
        <v>-68.10740292157188</v>
      </c>
      <c r="R46" s="82">
        <v>123137</v>
      </c>
      <c r="S46" s="99">
        <v>-10.090698859790445</v>
      </c>
      <c r="T46" s="82">
        <v>308141</v>
      </c>
      <c r="U46" s="101" t="s">
        <v>503</v>
      </c>
      <c r="V46" s="102" t="s">
        <v>503</v>
      </c>
      <c r="W46" s="365">
        <v>3.9602065288293344</v>
      </c>
      <c r="X46" s="253"/>
      <c r="Y46" s="7">
        <v>50</v>
      </c>
      <c r="Z46" s="367" t="s">
        <v>24</v>
      </c>
      <c r="AA46" s="275"/>
    </row>
    <row r="47" spans="2:27" ht="9" customHeight="1">
      <c r="B47" s="253"/>
      <c r="C47" s="7">
        <v>51</v>
      </c>
      <c r="D47" s="273"/>
      <c r="E47" s="82">
        <v>1227282</v>
      </c>
      <c r="F47" s="82">
        <v>6980</v>
      </c>
      <c r="G47" s="274">
        <v>0.5719895566835095</v>
      </c>
      <c r="H47" s="82">
        <v>591458</v>
      </c>
      <c r="I47" s="99">
        <v>-48.19250995288776</v>
      </c>
      <c r="J47" s="82">
        <v>635824</v>
      </c>
      <c r="K47" s="99">
        <v>-51.80749004711224</v>
      </c>
      <c r="L47" s="100">
        <v>93.02228289589573</v>
      </c>
      <c r="M47" s="100"/>
      <c r="N47" s="82">
        <v>264722</v>
      </c>
      <c r="O47" s="99">
        <v>-21.569777769086485</v>
      </c>
      <c r="P47" s="82">
        <v>833689</v>
      </c>
      <c r="Q47" s="99">
        <v>-67.92970156818075</v>
      </c>
      <c r="R47" s="82">
        <v>127679</v>
      </c>
      <c r="S47" s="99">
        <v>-10.40339547064163</v>
      </c>
      <c r="T47" s="82">
        <v>312002</v>
      </c>
      <c r="U47" s="82">
        <v>3861</v>
      </c>
      <c r="V47" s="274">
        <v>1.2529978159349129</v>
      </c>
      <c r="W47" s="365">
        <v>3.9335709386478293</v>
      </c>
      <c r="X47" s="253"/>
      <c r="Y47" s="7">
        <v>51</v>
      </c>
      <c r="Z47" s="247"/>
      <c r="AA47" s="275"/>
    </row>
    <row r="48" spans="2:27" ht="9" customHeight="1">
      <c r="B48" s="253"/>
      <c r="C48" s="7">
        <v>52</v>
      </c>
      <c r="D48" s="273"/>
      <c r="E48" s="82">
        <v>1234310</v>
      </c>
      <c r="F48" s="82">
        <v>7028</v>
      </c>
      <c r="G48" s="274">
        <v>0.5726475251816616</v>
      </c>
      <c r="H48" s="82">
        <v>595616</v>
      </c>
      <c r="I48" s="99">
        <v>-48.25497646458345</v>
      </c>
      <c r="J48" s="82">
        <v>638694</v>
      </c>
      <c r="K48" s="99">
        <v>-51.74502353541654</v>
      </c>
      <c r="L48" s="100">
        <v>93.25529909471516</v>
      </c>
      <c r="M48" s="100"/>
      <c r="N48" s="82">
        <v>263623</v>
      </c>
      <c r="O48" s="99">
        <v>-21.35792467046366</v>
      </c>
      <c r="P48" s="82">
        <v>836229</v>
      </c>
      <c r="Q48" s="99">
        <v>-67.74870170378591</v>
      </c>
      <c r="R48" s="82">
        <v>132202</v>
      </c>
      <c r="S48" s="99">
        <v>-10.710599444223897</v>
      </c>
      <c r="T48" s="82">
        <v>315305</v>
      </c>
      <c r="U48" s="82">
        <v>3303</v>
      </c>
      <c r="V48" s="274">
        <v>1.0586470599547437</v>
      </c>
      <c r="W48" s="365">
        <v>3.9146540651115584</v>
      </c>
      <c r="X48" s="253"/>
      <c r="Y48" s="7">
        <v>52</v>
      </c>
      <c r="Z48" s="247"/>
      <c r="AA48" s="275"/>
    </row>
    <row r="49" spans="2:27" ht="9" customHeight="1">
      <c r="B49" s="253"/>
      <c r="C49" s="7">
        <v>53</v>
      </c>
      <c r="D49" s="273"/>
      <c r="E49" s="82">
        <v>1240505</v>
      </c>
      <c r="F49" s="82">
        <v>6195</v>
      </c>
      <c r="G49" s="274">
        <v>0.5018998468780128</v>
      </c>
      <c r="H49" s="82">
        <v>599169</v>
      </c>
      <c r="I49" s="99">
        <v>-48.3004099137045</v>
      </c>
      <c r="J49" s="82">
        <v>641336</v>
      </c>
      <c r="K49" s="99">
        <v>-51.6995900862955</v>
      </c>
      <c r="L49" s="100">
        <v>93.4251312884354</v>
      </c>
      <c r="M49" s="100"/>
      <c r="N49" s="82">
        <v>263042</v>
      </c>
      <c r="O49" s="99">
        <v>-21.20442884147988</v>
      </c>
      <c r="P49" s="82">
        <v>837275</v>
      </c>
      <c r="Q49" s="99">
        <v>-67.4946896626777</v>
      </c>
      <c r="R49" s="82">
        <v>136947</v>
      </c>
      <c r="S49" s="99">
        <v>-11.039616930201813</v>
      </c>
      <c r="T49" s="82">
        <v>318912</v>
      </c>
      <c r="U49" s="82">
        <v>3607</v>
      </c>
      <c r="V49" s="274">
        <v>1.1439717099316535</v>
      </c>
      <c r="W49" s="365">
        <v>3.88980345675296</v>
      </c>
      <c r="X49" s="253"/>
      <c r="Y49" s="7">
        <v>53</v>
      </c>
      <c r="Z49" s="247"/>
      <c r="AA49" s="275"/>
    </row>
    <row r="50" spans="2:27" ht="9" customHeight="1">
      <c r="B50" s="253"/>
      <c r="C50" s="7">
        <v>54</v>
      </c>
      <c r="D50" s="273"/>
      <c r="E50" s="82">
        <v>1247031</v>
      </c>
      <c r="F50" s="82">
        <v>6526</v>
      </c>
      <c r="G50" s="274">
        <v>0.5260760738570178</v>
      </c>
      <c r="H50" s="82">
        <v>602788</v>
      </c>
      <c r="I50" s="99">
        <v>-48.337852066227704</v>
      </c>
      <c r="J50" s="82">
        <v>644243</v>
      </c>
      <c r="K50" s="99">
        <v>-51.662147933772296</v>
      </c>
      <c r="L50" s="100">
        <v>93.56531619280302</v>
      </c>
      <c r="M50" s="100"/>
      <c r="N50" s="82">
        <v>262381</v>
      </c>
      <c r="O50" s="99">
        <v>-21.04045528940339</v>
      </c>
      <c r="P50" s="82">
        <v>838917</v>
      </c>
      <c r="Q50" s="99">
        <v>-67.27314717917999</v>
      </c>
      <c r="R50" s="82">
        <v>141524</v>
      </c>
      <c r="S50" s="99">
        <v>-11.348875849918727</v>
      </c>
      <c r="T50" s="82">
        <v>321824</v>
      </c>
      <c r="U50" s="82">
        <v>2912</v>
      </c>
      <c r="V50" s="274">
        <v>0.9131045554886615</v>
      </c>
      <c r="W50" s="365">
        <v>3.8748850303271354</v>
      </c>
      <c r="X50" s="253"/>
      <c r="Y50" s="7">
        <v>54</v>
      </c>
      <c r="Z50" s="247"/>
      <c r="AA50" s="275"/>
    </row>
    <row r="51" spans="2:27" ht="9" customHeight="1">
      <c r="B51" s="253"/>
      <c r="C51" s="7">
        <v>55</v>
      </c>
      <c r="D51" s="273"/>
      <c r="E51" s="82">
        <v>1251917</v>
      </c>
      <c r="F51" s="82">
        <v>4886</v>
      </c>
      <c r="G51" s="274">
        <v>0.39181062860506277</v>
      </c>
      <c r="H51" s="82">
        <v>605407</v>
      </c>
      <c r="I51" s="99">
        <v>-48.358397561499686</v>
      </c>
      <c r="J51" s="82">
        <v>646510</v>
      </c>
      <c r="K51" s="99">
        <v>-51.641602438500314</v>
      </c>
      <c r="L51" s="100">
        <v>93.64232571808634</v>
      </c>
      <c r="M51" s="100"/>
      <c r="N51" s="82">
        <v>262704</v>
      </c>
      <c r="O51" s="99">
        <v>-20.98413872485157</v>
      </c>
      <c r="P51" s="82">
        <v>842612</v>
      </c>
      <c r="Q51" s="99">
        <v>-67.30573991726288</v>
      </c>
      <c r="R51" s="82">
        <v>146593</v>
      </c>
      <c r="S51" s="99">
        <v>-11.709482337886618</v>
      </c>
      <c r="T51" s="82">
        <v>323583</v>
      </c>
      <c r="U51" s="82">
        <v>1759</v>
      </c>
      <c r="V51" s="274">
        <v>0.5465720393755593</v>
      </c>
      <c r="W51" s="365">
        <v>3.8689208023907313</v>
      </c>
      <c r="X51" s="253"/>
      <c r="Y51" s="7">
        <v>55</v>
      </c>
      <c r="Z51" s="247"/>
      <c r="AA51" s="275"/>
    </row>
    <row r="52" spans="2:27" ht="9" customHeight="1">
      <c r="B52" s="253"/>
      <c r="C52" s="7">
        <v>56</v>
      </c>
      <c r="D52" s="273"/>
      <c r="E52" s="82">
        <v>1255281</v>
      </c>
      <c r="F52" s="82">
        <v>3364</v>
      </c>
      <c r="G52" s="274">
        <v>0.26870790954991425</v>
      </c>
      <c r="H52" s="82">
        <v>606943</v>
      </c>
      <c r="I52" s="99">
        <v>-48.351165993908936</v>
      </c>
      <c r="J52" s="82">
        <v>648338</v>
      </c>
      <c r="K52" s="99">
        <v>-51.64883400609107</v>
      </c>
      <c r="L52" s="100">
        <v>93.61521305245104</v>
      </c>
      <c r="M52" s="100"/>
      <c r="N52" s="82">
        <v>264810</v>
      </c>
      <c r="O52" s="99">
        <v>-21.09567499229256</v>
      </c>
      <c r="P52" s="82">
        <v>838631</v>
      </c>
      <c r="Q52" s="99">
        <v>-66.80822859582834</v>
      </c>
      <c r="R52" s="82">
        <v>150945</v>
      </c>
      <c r="S52" s="99">
        <v>-12.024797634951856</v>
      </c>
      <c r="T52" s="82">
        <v>325305</v>
      </c>
      <c r="U52" s="82">
        <v>1722</v>
      </c>
      <c r="V52" s="274">
        <v>0.5321663993473081</v>
      </c>
      <c r="W52" s="365">
        <v>3.85878175865726</v>
      </c>
      <c r="X52" s="253"/>
      <c r="Y52" s="7">
        <v>56</v>
      </c>
      <c r="Z52" s="247"/>
      <c r="AA52" s="275"/>
    </row>
    <row r="53" spans="2:27" ht="9" customHeight="1">
      <c r="B53" s="253"/>
      <c r="C53" s="7">
        <v>57</v>
      </c>
      <c r="D53" s="273"/>
      <c r="E53" s="82">
        <v>1256803</v>
      </c>
      <c r="F53" s="82">
        <v>1522</v>
      </c>
      <c r="G53" s="274">
        <v>0.12124775249525803</v>
      </c>
      <c r="H53" s="82">
        <v>607601</v>
      </c>
      <c r="I53" s="99">
        <v>-48.34496734969601</v>
      </c>
      <c r="J53" s="82">
        <v>649202</v>
      </c>
      <c r="K53" s="99">
        <v>-51.65503265030399</v>
      </c>
      <c r="L53" s="100">
        <v>93.59197907585003</v>
      </c>
      <c r="M53" s="100"/>
      <c r="N53" s="82">
        <v>261920</v>
      </c>
      <c r="O53" s="99">
        <v>-20.84017940759212</v>
      </c>
      <c r="P53" s="82">
        <v>838180</v>
      </c>
      <c r="Q53" s="99">
        <v>-66.69143851502582</v>
      </c>
      <c r="R53" s="82">
        <v>154974</v>
      </c>
      <c r="S53" s="99">
        <v>-12.33081079532751</v>
      </c>
      <c r="T53" s="82">
        <v>326717</v>
      </c>
      <c r="U53" s="82">
        <v>1412</v>
      </c>
      <c r="V53" s="274">
        <v>0.4340541952936475</v>
      </c>
      <c r="W53" s="365">
        <v>3.84676340686282</v>
      </c>
      <c r="X53" s="253"/>
      <c r="Y53" s="7">
        <v>57</v>
      </c>
      <c r="Z53" s="247"/>
      <c r="AA53" s="275"/>
    </row>
    <row r="54" spans="2:27" ht="9" customHeight="1">
      <c r="B54" s="253"/>
      <c r="C54" s="7">
        <v>58</v>
      </c>
      <c r="D54" s="273"/>
      <c r="E54" s="82">
        <v>1257783</v>
      </c>
      <c r="F54" s="82">
        <v>980</v>
      </c>
      <c r="G54" s="274">
        <v>0.07797562545601817</v>
      </c>
      <c r="H54" s="82">
        <v>608026</v>
      </c>
      <c r="I54" s="99">
        <v>-48.34108904318153</v>
      </c>
      <c r="J54" s="82">
        <v>649757</v>
      </c>
      <c r="K54" s="99">
        <v>-51.65891095681846</v>
      </c>
      <c r="L54" s="100">
        <v>93.57744510640131</v>
      </c>
      <c r="M54" s="100"/>
      <c r="N54" s="82">
        <v>260148</v>
      </c>
      <c r="O54" s="99">
        <v>-20.683059001433474</v>
      </c>
      <c r="P54" s="82">
        <v>836242</v>
      </c>
      <c r="Q54" s="99">
        <v>-66.48539533448934</v>
      </c>
      <c r="R54" s="82">
        <v>158869</v>
      </c>
      <c r="S54" s="99">
        <v>-12.630875119158075</v>
      </c>
      <c r="T54" s="82">
        <v>328245</v>
      </c>
      <c r="U54" s="82">
        <v>1528</v>
      </c>
      <c r="V54" s="274">
        <v>0.467683040674345</v>
      </c>
      <c r="W54" s="365">
        <v>3.831842069186126</v>
      </c>
      <c r="X54" s="253"/>
      <c r="Y54" s="7">
        <v>58</v>
      </c>
      <c r="Z54" s="247"/>
      <c r="AA54" s="275"/>
    </row>
    <row r="55" spans="2:27" ht="9" customHeight="1">
      <c r="B55" s="253"/>
      <c r="C55" s="7">
        <v>59</v>
      </c>
      <c r="D55" s="273"/>
      <c r="E55" s="82">
        <v>1259884</v>
      </c>
      <c r="F55" s="82">
        <v>2101</v>
      </c>
      <c r="G55" s="274">
        <v>0.16703994250200552</v>
      </c>
      <c r="H55" s="82">
        <v>608902</v>
      </c>
      <c r="I55" s="99">
        <v>-48.330004984585884</v>
      </c>
      <c r="J55" s="82">
        <v>650982</v>
      </c>
      <c r="K55" s="99">
        <v>-51.669995015414116</v>
      </c>
      <c r="L55" s="100">
        <v>93.53591957995766</v>
      </c>
      <c r="M55" s="100"/>
      <c r="N55" s="82">
        <v>258308</v>
      </c>
      <c r="O55" s="99">
        <v>-20.502522454448187</v>
      </c>
      <c r="P55" s="82">
        <v>835186</v>
      </c>
      <c r="Q55" s="99">
        <v>-66.29070612850072</v>
      </c>
      <c r="R55" s="82">
        <v>163072</v>
      </c>
      <c r="S55" s="99">
        <v>-12.94341383809938</v>
      </c>
      <c r="T55" s="82">
        <v>329792</v>
      </c>
      <c r="U55" s="82">
        <v>1547</v>
      </c>
      <c r="V55" s="274">
        <v>0.4712943076055995</v>
      </c>
      <c r="W55" s="365">
        <v>3.8202382107510187</v>
      </c>
      <c r="X55" s="253"/>
      <c r="Y55" s="7">
        <v>59</v>
      </c>
      <c r="Z55" s="247"/>
      <c r="AA55" s="275"/>
    </row>
    <row r="56" spans="2:27" ht="9" customHeight="1">
      <c r="B56" s="253"/>
      <c r="C56" s="7">
        <v>60</v>
      </c>
      <c r="D56" s="273"/>
      <c r="E56" s="82">
        <v>1261662</v>
      </c>
      <c r="F56" s="82">
        <v>1778</v>
      </c>
      <c r="G56" s="274">
        <v>0.14112410348889262</v>
      </c>
      <c r="H56" s="82">
        <v>609417</v>
      </c>
      <c r="I56" s="99">
        <v>-48.30271499022717</v>
      </c>
      <c r="J56" s="82">
        <v>652245</v>
      </c>
      <c r="K56" s="99">
        <v>-51.69728500977282</v>
      </c>
      <c r="L56" s="100">
        <v>93.43375572062645</v>
      </c>
      <c r="M56" s="100"/>
      <c r="N56" s="82">
        <v>255853</v>
      </c>
      <c r="O56" s="99">
        <v>-20.279044625264138</v>
      </c>
      <c r="P56" s="82">
        <v>836219</v>
      </c>
      <c r="Q56" s="99">
        <v>-66.27916193084994</v>
      </c>
      <c r="R56" s="82">
        <v>169525</v>
      </c>
      <c r="S56" s="99">
        <v>-13.436641509374143</v>
      </c>
      <c r="T56" s="82">
        <v>331303</v>
      </c>
      <c r="U56" s="82">
        <v>1511</v>
      </c>
      <c r="V56" s="274">
        <v>0.4581675722879876</v>
      </c>
      <c r="W56" s="365">
        <v>3.808181634334733</v>
      </c>
      <c r="X56" s="253"/>
      <c r="Y56" s="7">
        <v>60</v>
      </c>
      <c r="Z56" s="247"/>
      <c r="AA56" s="275"/>
    </row>
    <row r="57" spans="2:27" ht="9" customHeight="1">
      <c r="B57" s="253"/>
      <c r="C57" s="7">
        <v>61</v>
      </c>
      <c r="D57" s="273"/>
      <c r="E57" s="82">
        <v>1261650</v>
      </c>
      <c r="F57" s="82">
        <v>-12</v>
      </c>
      <c r="G57" s="274">
        <v>-0.0009511263714053368</v>
      </c>
      <c r="H57" s="82">
        <v>609304</v>
      </c>
      <c r="I57" s="99">
        <v>-48.294217889271984</v>
      </c>
      <c r="J57" s="82">
        <v>652346</v>
      </c>
      <c r="K57" s="99">
        <v>-51.705782110728016</v>
      </c>
      <c r="L57" s="100">
        <v>93.40196766746482</v>
      </c>
      <c r="M57" s="100"/>
      <c r="N57" s="82">
        <v>252928</v>
      </c>
      <c r="O57" s="99">
        <v>-20.047398248325603</v>
      </c>
      <c r="P57" s="82">
        <v>833260</v>
      </c>
      <c r="Q57" s="99">
        <v>-66.04525819363532</v>
      </c>
      <c r="R57" s="82">
        <v>175406</v>
      </c>
      <c r="S57" s="99">
        <v>-13.902904926088851</v>
      </c>
      <c r="T57" s="82">
        <v>332984</v>
      </c>
      <c r="U57" s="82">
        <v>1681</v>
      </c>
      <c r="V57" s="274">
        <v>0.5073905156307066</v>
      </c>
      <c r="W57" s="365">
        <v>3.788920788986858</v>
      </c>
      <c r="X57" s="253"/>
      <c r="Y57" s="7">
        <v>61</v>
      </c>
      <c r="Z57" s="247"/>
      <c r="AA57" s="275"/>
    </row>
    <row r="58" spans="2:27" ht="9" customHeight="1">
      <c r="B58" s="253"/>
      <c r="C58" s="7">
        <v>62</v>
      </c>
      <c r="D58" s="273"/>
      <c r="E58" s="82">
        <v>1261859</v>
      </c>
      <c r="F58" s="82">
        <v>209</v>
      </c>
      <c r="G58" s="274">
        <v>0.01656560852851425</v>
      </c>
      <c r="H58" s="82">
        <v>608969</v>
      </c>
      <c r="I58" s="99">
        <v>-48.25967085070519</v>
      </c>
      <c r="J58" s="82">
        <v>652890</v>
      </c>
      <c r="K58" s="99">
        <v>-51.74032914929481</v>
      </c>
      <c r="L58" s="100">
        <v>93.27283309592734</v>
      </c>
      <c r="M58" s="100"/>
      <c r="N58" s="82">
        <v>249107</v>
      </c>
      <c r="O58" s="99">
        <v>-19.741270617398616</v>
      </c>
      <c r="P58" s="82">
        <v>831051</v>
      </c>
      <c r="Q58" s="99">
        <v>-65.8592600282599</v>
      </c>
      <c r="R58" s="82">
        <v>181627</v>
      </c>
      <c r="S58" s="99">
        <v>-14.393604990731928</v>
      </c>
      <c r="T58" s="82">
        <v>335109</v>
      </c>
      <c r="U58" s="82">
        <v>2125</v>
      </c>
      <c r="V58" s="274">
        <v>0.6381688009033467</v>
      </c>
      <c r="W58" s="365">
        <v>3.765518085160351</v>
      </c>
      <c r="X58" s="253"/>
      <c r="Y58" s="7">
        <v>62</v>
      </c>
      <c r="Z58" s="247"/>
      <c r="AA58" s="275"/>
    </row>
    <row r="59" spans="2:27" ht="9" customHeight="1">
      <c r="B59" s="253"/>
      <c r="C59" s="7">
        <v>63</v>
      </c>
      <c r="D59" s="273"/>
      <c r="E59" s="82">
        <v>1261909</v>
      </c>
      <c r="F59" s="82">
        <v>50</v>
      </c>
      <c r="G59" s="274">
        <v>0.003962407844299561</v>
      </c>
      <c r="H59" s="82">
        <v>608952</v>
      </c>
      <c r="I59" s="99">
        <v>-48.25641151620283</v>
      </c>
      <c r="J59" s="82">
        <v>652957</v>
      </c>
      <c r="K59" s="99">
        <v>-51.74358848379717</v>
      </c>
      <c r="L59" s="100">
        <v>93.26065881826828</v>
      </c>
      <c r="M59" s="100"/>
      <c r="N59" s="82">
        <v>244672</v>
      </c>
      <c r="O59" s="99">
        <v>-19.38903676889538</v>
      </c>
      <c r="P59" s="82">
        <v>829265</v>
      </c>
      <c r="Q59" s="99">
        <v>-65.71511891903458</v>
      </c>
      <c r="R59" s="82">
        <v>187849</v>
      </c>
      <c r="S59" s="99">
        <v>-14.886097174994392</v>
      </c>
      <c r="T59" s="82">
        <v>337097</v>
      </c>
      <c r="U59" s="82">
        <v>1988</v>
      </c>
      <c r="V59" s="274">
        <v>0.5932398115240116</v>
      </c>
      <c r="W59" s="365">
        <v>3.743459597682566</v>
      </c>
      <c r="X59" s="253"/>
      <c r="Y59" s="7">
        <v>63</v>
      </c>
      <c r="Z59" s="247"/>
      <c r="AA59" s="275"/>
    </row>
    <row r="60" spans="2:27" ht="12">
      <c r="B60" s="253" t="s">
        <v>321</v>
      </c>
      <c r="C60" s="7" t="s">
        <v>320</v>
      </c>
      <c r="D60" s="276" t="s">
        <v>319</v>
      </c>
      <c r="E60" s="82">
        <v>1260297</v>
      </c>
      <c r="F60" s="82">
        <v>-1612</v>
      </c>
      <c r="G60" s="274">
        <v>-0.12774296720286488</v>
      </c>
      <c r="H60" s="82">
        <v>608119</v>
      </c>
      <c r="I60" s="99">
        <v>-48.252039003504734</v>
      </c>
      <c r="J60" s="82">
        <v>652178</v>
      </c>
      <c r="K60" s="99">
        <v>-51.747960996495266</v>
      </c>
      <c r="L60" s="100">
        <v>93.24432900220492</v>
      </c>
      <c r="M60" s="100"/>
      <c r="N60" s="82">
        <v>239076</v>
      </c>
      <c r="O60" s="99">
        <v>-18.969814258067743</v>
      </c>
      <c r="P60" s="82">
        <v>825014</v>
      </c>
      <c r="Q60" s="99">
        <v>-65.46187128906917</v>
      </c>
      <c r="R60" s="82">
        <v>196055</v>
      </c>
      <c r="S60" s="99">
        <v>-15.556253803666914</v>
      </c>
      <c r="T60" s="82">
        <v>339266</v>
      </c>
      <c r="U60" s="82">
        <v>2169</v>
      </c>
      <c r="V60" s="274">
        <v>0.6434349756894899</v>
      </c>
      <c r="W60" s="365">
        <v>3.7147754269511237</v>
      </c>
      <c r="X60" s="253" t="s">
        <v>321</v>
      </c>
      <c r="Y60" s="7" t="s">
        <v>320</v>
      </c>
      <c r="Z60" s="104" t="s">
        <v>319</v>
      </c>
      <c r="AA60" s="275"/>
    </row>
    <row r="61" spans="2:27" ht="9" customHeight="1">
      <c r="B61" s="253"/>
      <c r="C61" s="7">
        <v>2</v>
      </c>
      <c r="D61" s="273"/>
      <c r="E61" s="82">
        <v>1258390</v>
      </c>
      <c r="F61" s="82">
        <v>-1907</v>
      </c>
      <c r="G61" s="274">
        <v>-0.15131353958630386</v>
      </c>
      <c r="H61" s="82">
        <v>607041</v>
      </c>
      <c r="I61" s="99">
        <v>-48.23949649949539</v>
      </c>
      <c r="J61" s="82">
        <v>651349</v>
      </c>
      <c r="K61" s="99">
        <v>-51.76050350050462</v>
      </c>
      <c r="L61" s="100">
        <v>93.19750241422034</v>
      </c>
      <c r="M61" s="100"/>
      <c r="N61" s="82">
        <v>233824</v>
      </c>
      <c r="O61" s="99">
        <v>-18.58120296569426</v>
      </c>
      <c r="P61" s="82">
        <v>819200</v>
      </c>
      <c r="Q61" s="99">
        <v>-65.09905514188765</v>
      </c>
      <c r="R61" s="82">
        <v>204577</v>
      </c>
      <c r="S61" s="99">
        <v>-16.257042729201597</v>
      </c>
      <c r="T61" s="82">
        <v>341638</v>
      </c>
      <c r="U61" s="82">
        <v>2372</v>
      </c>
      <c r="V61" s="274">
        <v>0.6991564141411164</v>
      </c>
      <c r="W61" s="365">
        <v>3.6834017293158254</v>
      </c>
      <c r="X61" s="253"/>
      <c r="Y61" s="7">
        <v>2</v>
      </c>
      <c r="Z61" s="247"/>
      <c r="AA61" s="275"/>
    </row>
    <row r="62" spans="2:27" ht="9" customHeight="1">
      <c r="B62" s="253"/>
      <c r="C62" s="7">
        <v>3</v>
      </c>
      <c r="D62" s="273"/>
      <c r="E62" s="82">
        <v>1257317</v>
      </c>
      <c r="F62" s="82">
        <v>-1073</v>
      </c>
      <c r="G62" s="274">
        <v>-0.0852676833096258</v>
      </c>
      <c r="H62" s="82">
        <v>606692</v>
      </c>
      <c r="I62" s="99">
        <v>-48.252906784844235</v>
      </c>
      <c r="J62" s="82">
        <v>650625</v>
      </c>
      <c r="K62" s="99">
        <v>-51.74709321515576</v>
      </c>
      <c r="L62" s="100">
        <v>93.24756964457252</v>
      </c>
      <c r="M62" s="100"/>
      <c r="N62" s="82">
        <v>228363</v>
      </c>
      <c r="O62" s="99">
        <v>-18.162722686482407</v>
      </c>
      <c r="P62" s="82">
        <v>814124</v>
      </c>
      <c r="Q62" s="99">
        <v>-64.75089416591042</v>
      </c>
      <c r="R62" s="82">
        <v>213465</v>
      </c>
      <c r="S62" s="99">
        <v>-16.977818640804188</v>
      </c>
      <c r="T62" s="82">
        <v>344596</v>
      </c>
      <c r="U62" s="82">
        <v>2958</v>
      </c>
      <c r="V62" s="274">
        <v>0.8658287427042659</v>
      </c>
      <c r="W62" s="365">
        <v>3.6486697466018176</v>
      </c>
      <c r="X62" s="253"/>
      <c r="Y62" s="7">
        <v>3</v>
      </c>
      <c r="Z62" s="247"/>
      <c r="AA62" s="275"/>
    </row>
    <row r="63" spans="2:27" ht="9" customHeight="1">
      <c r="B63" s="253"/>
      <c r="C63" s="7">
        <v>4</v>
      </c>
      <c r="D63" s="273"/>
      <c r="E63" s="82">
        <v>1256423</v>
      </c>
      <c r="F63" s="82">
        <v>-894</v>
      </c>
      <c r="G63" s="274">
        <v>-0.07110378687315927</v>
      </c>
      <c r="H63" s="82">
        <v>606379</v>
      </c>
      <c r="I63" s="99">
        <v>-48.26232884944004</v>
      </c>
      <c r="J63" s="82">
        <v>650044</v>
      </c>
      <c r="K63" s="99">
        <v>-51.73767115055996</v>
      </c>
      <c r="L63" s="100">
        <v>93.2827623976223</v>
      </c>
      <c r="M63" s="100"/>
      <c r="N63" s="82">
        <v>223497</v>
      </c>
      <c r="O63" s="99">
        <v>-17.78835630993702</v>
      </c>
      <c r="P63" s="82">
        <v>808351</v>
      </c>
      <c r="Q63" s="99">
        <v>-64.33748825037428</v>
      </c>
      <c r="R63" s="82">
        <v>222646</v>
      </c>
      <c r="S63" s="99">
        <v>-17.720624343871453</v>
      </c>
      <c r="T63" s="82">
        <v>347879</v>
      </c>
      <c r="U63" s="82">
        <v>3283</v>
      </c>
      <c r="V63" s="274">
        <v>0.952709839928496</v>
      </c>
      <c r="W63" s="365">
        <v>3.6116667002032314</v>
      </c>
      <c r="X63" s="253"/>
      <c r="Y63" s="7">
        <v>4</v>
      </c>
      <c r="Z63" s="247"/>
      <c r="AA63" s="275"/>
    </row>
    <row r="64" spans="2:27" ht="9" customHeight="1">
      <c r="B64" s="253"/>
      <c r="C64" s="7">
        <v>5</v>
      </c>
      <c r="D64" s="273"/>
      <c r="E64" s="82">
        <v>1255924</v>
      </c>
      <c r="F64" s="82">
        <v>-499</v>
      </c>
      <c r="G64" s="274">
        <v>-0.03971592369767188</v>
      </c>
      <c r="H64" s="82">
        <v>606323</v>
      </c>
      <c r="I64" s="99">
        <v>-48.27704542631561</v>
      </c>
      <c r="J64" s="82">
        <v>649601</v>
      </c>
      <c r="K64" s="99">
        <v>-51.7229545736844</v>
      </c>
      <c r="L64" s="100">
        <v>93.33775656133534</v>
      </c>
      <c r="M64" s="100"/>
      <c r="N64" s="82">
        <v>218082</v>
      </c>
      <c r="O64" s="99">
        <v>-17.364267264579702</v>
      </c>
      <c r="P64" s="82">
        <v>803869</v>
      </c>
      <c r="Q64" s="99">
        <v>-64.0061819027266</v>
      </c>
      <c r="R64" s="82">
        <v>231492</v>
      </c>
      <c r="S64" s="99">
        <v>-18.432007032272654</v>
      </c>
      <c r="T64" s="82">
        <v>351365</v>
      </c>
      <c r="U64" s="82">
        <v>3486</v>
      </c>
      <c r="V64" s="274">
        <v>1.0020725597118538</v>
      </c>
      <c r="W64" s="365">
        <v>3.5744140708380177</v>
      </c>
      <c r="X64" s="253"/>
      <c r="Y64" s="7">
        <v>5</v>
      </c>
      <c r="Z64" s="247"/>
      <c r="AA64" s="275"/>
    </row>
    <row r="65" spans="2:27" ht="9" customHeight="1">
      <c r="B65" s="253"/>
      <c r="C65" s="7">
        <v>6</v>
      </c>
      <c r="D65" s="273"/>
      <c r="E65" s="82">
        <v>1256764</v>
      </c>
      <c r="F65" s="82">
        <v>840</v>
      </c>
      <c r="G65" s="274">
        <v>0.06688302795392077</v>
      </c>
      <c r="H65" s="82">
        <v>607078</v>
      </c>
      <c r="I65" s="99">
        <v>-48.30485278063343</v>
      </c>
      <c r="J65" s="82">
        <v>649686</v>
      </c>
      <c r="K65" s="99">
        <v>-51.69514721936657</v>
      </c>
      <c r="L65" s="100">
        <v>93.44175494007875</v>
      </c>
      <c r="M65" s="100"/>
      <c r="N65" s="82">
        <v>213594</v>
      </c>
      <c r="O65" s="99">
        <v>-16.99555366003482</v>
      </c>
      <c r="P65" s="82">
        <v>800436</v>
      </c>
      <c r="Q65" s="99">
        <v>-63.690239376684886</v>
      </c>
      <c r="R65" s="82">
        <v>239706</v>
      </c>
      <c r="S65" s="99">
        <v>-19.0732707174935</v>
      </c>
      <c r="T65" s="82">
        <v>355941</v>
      </c>
      <c r="U65" s="82">
        <v>4576</v>
      </c>
      <c r="V65" s="274">
        <v>1.3023494087345069</v>
      </c>
      <c r="W65" s="365">
        <v>3.5308211192304344</v>
      </c>
      <c r="X65" s="253"/>
      <c r="Y65" s="7">
        <v>6</v>
      </c>
      <c r="Z65" s="247"/>
      <c r="AA65" s="275"/>
    </row>
    <row r="66" spans="2:27" ht="9" customHeight="1">
      <c r="B66" s="253"/>
      <c r="C66" s="242">
        <v>7</v>
      </c>
      <c r="D66" s="273"/>
      <c r="E66" s="82">
        <v>1256958</v>
      </c>
      <c r="F66" s="82">
        <v>194</v>
      </c>
      <c r="G66" s="274">
        <v>0.015436470172602017</v>
      </c>
      <c r="H66" s="82">
        <v>607316</v>
      </c>
      <c r="I66" s="278">
        <v>-48.31633196972373</v>
      </c>
      <c r="J66" s="82">
        <v>649642</v>
      </c>
      <c r="K66" s="278">
        <v>-51.68366803027627</v>
      </c>
      <c r="L66" s="279">
        <v>93.48471927615518</v>
      </c>
      <c r="M66" s="279"/>
      <c r="N66" s="82">
        <v>208596</v>
      </c>
      <c r="O66" s="99">
        <v>-16.595303900368986</v>
      </c>
      <c r="P66" s="82">
        <v>799251</v>
      </c>
      <c r="Q66" s="99">
        <v>-63.58613414290693</v>
      </c>
      <c r="R66" s="82">
        <v>248817</v>
      </c>
      <c r="S66" s="99">
        <v>-19.795172153723513</v>
      </c>
      <c r="T66" s="82">
        <v>360178</v>
      </c>
      <c r="U66" s="82">
        <v>4237</v>
      </c>
      <c r="V66" s="274">
        <v>1.1903658190542816</v>
      </c>
      <c r="W66" s="365">
        <v>3.4898244756759156</v>
      </c>
      <c r="X66" s="253"/>
      <c r="Y66" s="7">
        <v>7</v>
      </c>
      <c r="Z66" s="247"/>
      <c r="AA66" s="275"/>
    </row>
    <row r="67" spans="2:27" ht="9" customHeight="1">
      <c r="B67" s="253"/>
      <c r="C67" s="7">
        <v>8</v>
      </c>
      <c r="D67" s="273"/>
      <c r="E67" s="82">
        <v>1255217</v>
      </c>
      <c r="F67" s="82">
        <v>-1741</v>
      </c>
      <c r="G67" s="274">
        <v>-0.13850900348301218</v>
      </c>
      <c r="H67" s="82">
        <v>606564</v>
      </c>
      <c r="I67" s="99">
        <v>-48.32343730207606</v>
      </c>
      <c r="J67" s="82">
        <v>648653</v>
      </c>
      <c r="K67" s="99">
        <v>-51.67656269792394</v>
      </c>
      <c r="L67" s="100">
        <v>93.51132269487692</v>
      </c>
      <c r="M67" s="100"/>
      <c r="N67" s="82">
        <v>204036</v>
      </c>
      <c r="O67" s="99">
        <v>-16.25503797351374</v>
      </c>
      <c r="P67" s="82">
        <v>793831</v>
      </c>
      <c r="Q67" s="99">
        <v>-63.242530972732204</v>
      </c>
      <c r="R67" s="82">
        <v>257633</v>
      </c>
      <c r="S67" s="99">
        <v>-20.524976956175706</v>
      </c>
      <c r="T67" s="82">
        <v>363739</v>
      </c>
      <c r="U67" s="82">
        <v>3561</v>
      </c>
      <c r="V67" s="274">
        <v>0.9886778204110189</v>
      </c>
      <c r="W67" s="365">
        <v>3.450872741168805</v>
      </c>
      <c r="X67" s="253"/>
      <c r="Y67" s="7">
        <v>8</v>
      </c>
      <c r="Z67" s="247"/>
      <c r="AA67" s="275"/>
    </row>
    <row r="68" spans="2:27" ht="9" customHeight="1">
      <c r="B68" s="253"/>
      <c r="C68" s="7">
        <v>9</v>
      </c>
      <c r="D68" s="273"/>
      <c r="E68" s="82">
        <v>1253185</v>
      </c>
      <c r="F68" s="83">
        <v>-2032</v>
      </c>
      <c r="G68" s="274">
        <v>-0.16188435943745186</v>
      </c>
      <c r="H68" s="83">
        <v>605823</v>
      </c>
      <c r="I68" s="99">
        <v>-48.342662894943686</v>
      </c>
      <c r="J68" s="82">
        <v>647362</v>
      </c>
      <c r="K68" s="99">
        <v>-51.657337105056314</v>
      </c>
      <c r="L68" s="100">
        <v>93.58334285917309</v>
      </c>
      <c r="M68" s="100"/>
      <c r="N68" s="83">
        <v>199610</v>
      </c>
      <c r="O68" s="99">
        <v>-15.928214908413363</v>
      </c>
      <c r="P68" s="83">
        <v>789419</v>
      </c>
      <c r="Q68" s="99">
        <v>-62.99301380083547</v>
      </c>
      <c r="R68" s="83">
        <v>265015</v>
      </c>
      <c r="S68" s="99">
        <v>-21.147316637208394</v>
      </c>
      <c r="T68" s="83">
        <v>367218</v>
      </c>
      <c r="U68" s="83">
        <v>3479</v>
      </c>
      <c r="V68" s="368">
        <v>0.9564550405648007</v>
      </c>
      <c r="W68" s="365">
        <v>3.4126458942644424</v>
      </c>
      <c r="X68" s="253"/>
      <c r="Y68" s="7">
        <v>9</v>
      </c>
      <c r="Z68" s="247"/>
      <c r="AA68" s="275"/>
    </row>
    <row r="69" spans="2:27" ht="9" customHeight="1">
      <c r="B69" s="253"/>
      <c r="C69" s="7">
        <v>10</v>
      </c>
      <c r="D69" s="273"/>
      <c r="E69" s="82">
        <v>1250574</v>
      </c>
      <c r="F69" s="83">
        <v>-2611</v>
      </c>
      <c r="G69" s="274">
        <v>-0.2083491264258669</v>
      </c>
      <c r="H69" s="83">
        <v>604611</v>
      </c>
      <c r="I69" s="99">
        <v>-48.3466792049091</v>
      </c>
      <c r="J69" s="82">
        <v>645963</v>
      </c>
      <c r="K69" s="99">
        <v>-51.6533207950909</v>
      </c>
      <c r="L69" s="100">
        <v>93.59839495450977</v>
      </c>
      <c r="M69" s="100"/>
      <c r="N69" s="83">
        <v>195351</v>
      </c>
      <c r="O69" s="99">
        <v>-15.620906879560906</v>
      </c>
      <c r="P69" s="83">
        <v>783934</v>
      </c>
      <c r="Q69" s="99">
        <v>-62.68593461882303</v>
      </c>
      <c r="R69" s="83">
        <v>272724</v>
      </c>
      <c r="S69" s="99">
        <v>-21.80790580965221</v>
      </c>
      <c r="T69" s="83">
        <v>370501</v>
      </c>
      <c r="U69" s="83">
        <v>3283</v>
      </c>
      <c r="V69" s="368">
        <v>0.8940193563496343</v>
      </c>
      <c r="W69" s="365">
        <v>3.375359310771091</v>
      </c>
      <c r="X69" s="253"/>
      <c r="Y69" s="7">
        <v>10</v>
      </c>
      <c r="Z69" s="247"/>
      <c r="AA69" s="275"/>
    </row>
    <row r="70" spans="2:27" ht="9" customHeight="1">
      <c r="B70" s="253"/>
      <c r="C70" s="7">
        <v>11</v>
      </c>
      <c r="D70" s="273"/>
      <c r="E70" s="82">
        <v>1247211</v>
      </c>
      <c r="F70" s="83">
        <v>-3363</v>
      </c>
      <c r="G70" s="274">
        <v>-0.2689165135369838</v>
      </c>
      <c r="H70" s="83">
        <v>603029</v>
      </c>
      <c r="I70" s="99">
        <v>-48.350198963928314</v>
      </c>
      <c r="J70" s="82">
        <v>644182</v>
      </c>
      <c r="K70" s="99">
        <v>-51.649801036071686</v>
      </c>
      <c r="L70" s="100">
        <v>93.61158802946993</v>
      </c>
      <c r="M70" s="100"/>
      <c r="N70" s="83">
        <v>190798</v>
      </c>
      <c r="O70" s="99">
        <v>-15.2979728369939</v>
      </c>
      <c r="P70" s="83">
        <v>779390</v>
      </c>
      <c r="Q70" s="99">
        <v>-62.490629091629245</v>
      </c>
      <c r="R70" s="83">
        <v>279034</v>
      </c>
      <c r="S70" s="99">
        <v>-22.372637829525235</v>
      </c>
      <c r="T70" s="83">
        <v>373704</v>
      </c>
      <c r="U70" s="83">
        <v>3203</v>
      </c>
      <c r="V70" s="368">
        <v>0.8645050890550904</v>
      </c>
      <c r="W70" s="365">
        <v>3.3374301586282193</v>
      </c>
      <c r="X70" s="253"/>
      <c r="Y70" s="7">
        <v>11</v>
      </c>
      <c r="Z70" s="247"/>
      <c r="AA70" s="275"/>
    </row>
    <row r="71" spans="2:27" ht="9" customHeight="1">
      <c r="B71" s="253"/>
      <c r="C71" s="7">
        <v>12</v>
      </c>
      <c r="D71" s="273"/>
      <c r="E71" s="82">
        <v>1244147</v>
      </c>
      <c r="F71" s="83">
        <v>-3064</v>
      </c>
      <c r="G71" s="274">
        <v>-0.24566813474223687</v>
      </c>
      <c r="H71" s="83">
        <v>601372</v>
      </c>
      <c r="I71" s="99">
        <v>-48.3360889026779</v>
      </c>
      <c r="J71" s="82">
        <v>642775</v>
      </c>
      <c r="K71" s="99">
        <v>-51.6639110973221</v>
      </c>
      <c r="L71" s="100">
        <v>93.55871027964685</v>
      </c>
      <c r="M71" s="100"/>
      <c r="N71" s="83">
        <v>186182</v>
      </c>
      <c r="O71" s="99">
        <v>-14.964630385316205</v>
      </c>
      <c r="P71" s="83">
        <v>772100</v>
      </c>
      <c r="Q71" s="99">
        <v>-62.05858310955217</v>
      </c>
      <c r="R71" s="83">
        <v>285590</v>
      </c>
      <c r="S71" s="99">
        <v>-22.954683007715325</v>
      </c>
      <c r="T71" s="83">
        <v>377049</v>
      </c>
      <c r="U71" s="83">
        <v>3345</v>
      </c>
      <c r="V71" s="368">
        <v>0.8950934429387966</v>
      </c>
      <c r="W71" s="365">
        <v>3.299695795506685</v>
      </c>
      <c r="X71" s="253"/>
      <c r="Y71" s="7">
        <v>12</v>
      </c>
      <c r="Z71" s="247"/>
      <c r="AA71" s="275"/>
    </row>
    <row r="72" spans="2:27" ht="9" customHeight="1">
      <c r="B72" s="253"/>
      <c r="C72" s="7">
        <v>13</v>
      </c>
      <c r="D72" s="273"/>
      <c r="E72" s="82">
        <v>1240875</v>
      </c>
      <c r="F72" s="83">
        <v>-3272</v>
      </c>
      <c r="G72" s="274">
        <v>-0.2629914310768744</v>
      </c>
      <c r="H72" s="369">
        <v>599011</v>
      </c>
      <c r="I72" s="99">
        <v>-48.273274906819786</v>
      </c>
      <c r="J72" s="82">
        <v>641864</v>
      </c>
      <c r="K72" s="99">
        <v>-51.726725093180214</v>
      </c>
      <c r="L72" s="100">
        <v>93.32366357982377</v>
      </c>
      <c r="M72" s="100"/>
      <c r="N72" s="369">
        <v>182226</v>
      </c>
      <c r="O72" s="99">
        <v>-14.685282562707766</v>
      </c>
      <c r="P72" s="369">
        <v>766290</v>
      </c>
      <c r="Q72" s="99">
        <v>-61.754004230885464</v>
      </c>
      <c r="R72" s="369">
        <v>292086</v>
      </c>
      <c r="S72" s="99">
        <v>-23.53871260199456</v>
      </c>
      <c r="T72" s="82">
        <v>379378</v>
      </c>
      <c r="U72" s="83">
        <v>2329</v>
      </c>
      <c r="V72" s="368">
        <v>0.6176915997655477</v>
      </c>
      <c r="W72" s="365">
        <v>3.270814332934435</v>
      </c>
      <c r="X72" s="253"/>
      <c r="Y72" s="7">
        <v>13</v>
      </c>
      <c r="Z72" s="247"/>
      <c r="AA72" s="275"/>
    </row>
    <row r="73" spans="2:27" ht="9" customHeight="1">
      <c r="B73" s="253"/>
      <c r="C73" s="7">
        <v>14</v>
      </c>
      <c r="D73" s="273"/>
      <c r="E73" s="82">
        <v>1235866</v>
      </c>
      <c r="F73" s="83">
        <v>-5009</v>
      </c>
      <c r="G73" s="274">
        <v>-0.4036667674020349</v>
      </c>
      <c r="H73" s="369">
        <v>596110</v>
      </c>
      <c r="I73" s="99">
        <v>-48.23419367471878</v>
      </c>
      <c r="J73" s="82">
        <v>639756</v>
      </c>
      <c r="K73" s="99">
        <v>-51.76580632528122</v>
      </c>
      <c r="L73" s="100">
        <v>93.17771150251033</v>
      </c>
      <c r="M73" s="100"/>
      <c r="N73" s="369">
        <v>178488</v>
      </c>
      <c r="O73" s="99">
        <v>-14.442342454602683</v>
      </c>
      <c r="P73" s="369">
        <v>759202</v>
      </c>
      <c r="Q73" s="99">
        <v>-61.4307700025731</v>
      </c>
      <c r="R73" s="369">
        <v>297905</v>
      </c>
      <c r="S73" s="99">
        <v>-24.104959599179846</v>
      </c>
      <c r="T73" s="83">
        <v>381597</v>
      </c>
      <c r="U73" s="83">
        <v>2219</v>
      </c>
      <c r="V73" s="368">
        <v>0.5849047651682491</v>
      </c>
      <c r="W73" s="365">
        <v>3.2386680188785553</v>
      </c>
      <c r="X73" s="253"/>
      <c r="Y73" s="7">
        <v>14</v>
      </c>
      <c r="Z73" s="247"/>
      <c r="AA73" s="275"/>
    </row>
    <row r="74" spans="2:27" ht="9" customHeight="1">
      <c r="B74" s="253"/>
      <c r="C74" s="7">
        <v>15</v>
      </c>
      <c r="D74" s="273"/>
      <c r="E74" s="82">
        <v>1229848</v>
      </c>
      <c r="F74" s="83">
        <v>-6018</v>
      </c>
      <c r="G74" s="274">
        <v>-0.4869459957632947</v>
      </c>
      <c r="H74" s="369">
        <v>592654</v>
      </c>
      <c r="I74" s="99">
        <v>-48.189207121530465</v>
      </c>
      <c r="J74" s="82">
        <v>637194</v>
      </c>
      <c r="K74" s="99">
        <v>-51.810792878469535</v>
      </c>
      <c r="L74" s="100">
        <v>93.0099781228323</v>
      </c>
      <c r="M74" s="100"/>
      <c r="N74" s="369">
        <v>174335</v>
      </c>
      <c r="O74" s="99">
        <v>-14.17532898374433</v>
      </c>
      <c r="P74" s="369">
        <v>752403</v>
      </c>
      <c r="Q74" s="99">
        <v>-61.17853588410925</v>
      </c>
      <c r="R74" s="369">
        <v>302841</v>
      </c>
      <c r="S74" s="99">
        <v>-24.6242625104891</v>
      </c>
      <c r="T74" s="83">
        <v>383296</v>
      </c>
      <c r="U74" s="83">
        <v>1699</v>
      </c>
      <c r="V74" s="368">
        <v>0.44523410823460347</v>
      </c>
      <c r="W74" s="365">
        <v>3.208611621305727</v>
      </c>
      <c r="X74" s="253"/>
      <c r="Y74" s="7">
        <v>15</v>
      </c>
      <c r="Z74" s="247"/>
      <c r="AA74" s="275"/>
    </row>
    <row r="75" spans="2:27" ht="9" customHeight="1">
      <c r="B75" s="253"/>
      <c r="C75" s="7">
        <v>16</v>
      </c>
      <c r="D75" s="273"/>
      <c r="E75" s="82">
        <v>1223731</v>
      </c>
      <c r="F75" s="83">
        <v>-6117</v>
      </c>
      <c r="G75" s="274">
        <v>-0.4973785378355699</v>
      </c>
      <c r="H75" s="369">
        <v>589161</v>
      </c>
      <c r="I75" s="99">
        <v>-48.144649436845185</v>
      </c>
      <c r="J75" s="82">
        <v>634570</v>
      </c>
      <c r="K75" s="99">
        <v>-51.855350563154815</v>
      </c>
      <c r="L75" s="100">
        <v>92.84413067116316</v>
      </c>
      <c r="M75" s="100"/>
      <c r="N75" s="369">
        <v>170615</v>
      </c>
      <c r="O75" s="99">
        <v>-13.942198081114231</v>
      </c>
      <c r="P75" s="369">
        <v>747355</v>
      </c>
      <c r="Q75" s="99">
        <v>-61.07183686610864</v>
      </c>
      <c r="R75" s="369">
        <v>305494</v>
      </c>
      <c r="S75" s="99">
        <v>-24.964146532203564</v>
      </c>
      <c r="T75" s="83">
        <v>385032</v>
      </c>
      <c r="U75" s="83">
        <v>1736</v>
      </c>
      <c r="V75" s="368">
        <v>0.4529136750709635</v>
      </c>
      <c r="W75" s="365">
        <v>3.1782579110307716</v>
      </c>
      <c r="X75" s="253"/>
      <c r="Y75" s="7">
        <v>16</v>
      </c>
      <c r="Z75" s="247"/>
      <c r="AA75" s="275"/>
    </row>
    <row r="76" spans="2:27" ht="9" customHeight="1">
      <c r="B76" s="253"/>
      <c r="C76" s="7">
        <v>17</v>
      </c>
      <c r="D76" s="273"/>
      <c r="E76" s="82">
        <v>1216181</v>
      </c>
      <c r="F76" s="83">
        <v>-7550</v>
      </c>
      <c r="G76" s="274">
        <v>-0.6169656566680095</v>
      </c>
      <c r="H76" s="369">
        <v>585023</v>
      </c>
      <c r="I76" s="99">
        <v>-48.10328396842246</v>
      </c>
      <c r="J76" s="82">
        <v>631158</v>
      </c>
      <c r="K76" s="99">
        <v>-51.89671603157754</v>
      </c>
      <c r="L76" s="100">
        <v>92.69041983148435</v>
      </c>
      <c r="M76" s="100"/>
      <c r="N76" s="369">
        <v>166653</v>
      </c>
      <c r="O76" s="99">
        <v>-13.70297677730535</v>
      </c>
      <c r="P76" s="369">
        <v>739030</v>
      </c>
      <c r="Q76" s="99">
        <v>-60.76644841516189</v>
      </c>
      <c r="R76" s="369">
        <v>309913</v>
      </c>
      <c r="S76" s="99">
        <v>-25.48247341473021</v>
      </c>
      <c r="T76" s="83">
        <v>386728</v>
      </c>
      <c r="U76" s="83">
        <v>1696</v>
      </c>
      <c r="V76" s="368">
        <v>0.4404828689563465</v>
      </c>
      <c r="W76" s="365">
        <v>3.1447968598084444</v>
      </c>
      <c r="X76" s="253"/>
      <c r="Y76" s="7">
        <v>17</v>
      </c>
      <c r="Z76" s="247"/>
      <c r="AA76" s="275"/>
    </row>
    <row r="77" spans="2:27" ht="9" customHeight="1">
      <c r="B77" s="253"/>
      <c r="C77" s="7">
        <v>18</v>
      </c>
      <c r="D77" s="273"/>
      <c r="E77" s="82">
        <v>1207059</v>
      </c>
      <c r="F77" s="83">
        <v>-9122</v>
      </c>
      <c r="G77" s="274">
        <v>-0.7500528293074797</v>
      </c>
      <c r="H77" s="369">
        <v>580370</v>
      </c>
      <c r="I77" s="99">
        <v>-48.081328253217116</v>
      </c>
      <c r="J77" s="82">
        <v>627143</v>
      </c>
      <c r="K77" s="99">
        <v>-51.956283827054015</v>
      </c>
      <c r="L77" s="100">
        <v>92.54189235947781</v>
      </c>
      <c r="M77" s="100"/>
      <c r="N77" s="369">
        <v>163272</v>
      </c>
      <c r="O77" s="99">
        <v>-13.526430770989654</v>
      </c>
      <c r="P77" s="369">
        <v>730549</v>
      </c>
      <c r="Q77" s="99">
        <v>-60.52305645374418</v>
      </c>
      <c r="R77" s="369">
        <v>313107</v>
      </c>
      <c r="S77" s="99">
        <v>-25.939659950342115</v>
      </c>
      <c r="T77" s="83">
        <v>387735</v>
      </c>
      <c r="U77" s="83">
        <v>1007</v>
      </c>
      <c r="V77" s="368">
        <v>0.2603897312840032</v>
      </c>
      <c r="W77" s="365">
        <v>3.1131030213934774</v>
      </c>
      <c r="X77" s="253"/>
      <c r="Y77" s="7">
        <v>18</v>
      </c>
      <c r="Z77" s="247"/>
      <c r="AA77" s="275"/>
    </row>
    <row r="78" spans="2:27" ht="9" customHeight="1">
      <c r="B78" s="253"/>
      <c r="C78" s="7">
        <v>19</v>
      </c>
      <c r="D78" s="273"/>
      <c r="E78" s="82">
        <v>1197802</v>
      </c>
      <c r="F78" s="83">
        <v>-9257</v>
      </c>
      <c r="G78" s="274">
        <v>-0.766905345969004</v>
      </c>
      <c r="H78" s="369">
        <v>575542</v>
      </c>
      <c r="I78" s="99">
        <v>-48.04984463208443</v>
      </c>
      <c r="J78" s="82">
        <v>623168</v>
      </c>
      <c r="K78" s="99">
        <v>-52.025960885021064</v>
      </c>
      <c r="L78" s="100">
        <v>92.35743812262504</v>
      </c>
      <c r="M78" s="100"/>
      <c r="N78" s="369">
        <v>159899</v>
      </c>
      <c r="O78" s="99">
        <v>-13.349368259528704</v>
      </c>
      <c r="P78" s="369">
        <v>721618</v>
      </c>
      <c r="Q78" s="99">
        <v>-60.24518242580994</v>
      </c>
      <c r="R78" s="369">
        <v>316608</v>
      </c>
      <c r="S78" s="99">
        <v>-26.43241537416034</v>
      </c>
      <c r="T78" s="83">
        <v>388413</v>
      </c>
      <c r="U78" s="83">
        <v>678</v>
      </c>
      <c r="V78" s="368">
        <v>0.1748616967774382</v>
      </c>
      <c r="W78" s="365">
        <v>3.083836019906646</v>
      </c>
      <c r="X78" s="253"/>
      <c r="Y78" s="7">
        <v>19</v>
      </c>
      <c r="Z78" s="247"/>
      <c r="AA78" s="275"/>
    </row>
    <row r="79" spans="2:27" ht="9" customHeight="1">
      <c r="B79" s="253"/>
      <c r="C79" s="7">
        <v>20</v>
      </c>
      <c r="D79" s="273"/>
      <c r="E79" s="82">
        <v>1187790</v>
      </c>
      <c r="F79" s="83">
        <v>-10012</v>
      </c>
      <c r="G79" s="274">
        <v>-0.8358643582161325</v>
      </c>
      <c r="H79" s="369">
        <v>570705</v>
      </c>
      <c r="I79" s="99">
        <v>-48.04763468289849</v>
      </c>
      <c r="J79" s="82">
        <v>618447</v>
      </c>
      <c r="K79" s="99">
        <v>-52.067032051120144</v>
      </c>
      <c r="L79" s="100">
        <v>92.28034091846189</v>
      </c>
      <c r="M79" s="100"/>
      <c r="N79" s="369">
        <v>156796</v>
      </c>
      <c r="O79" s="99">
        <v>-13.200649946539372</v>
      </c>
      <c r="P79" s="369">
        <v>712921</v>
      </c>
      <c r="Q79" s="99">
        <v>-60.020794921661235</v>
      </c>
      <c r="R79" s="369">
        <v>318850</v>
      </c>
      <c r="S79" s="99">
        <v>-26.843970735567733</v>
      </c>
      <c r="T79" s="83">
        <v>388418</v>
      </c>
      <c r="U79" s="83">
        <v>5</v>
      </c>
      <c r="V79" s="370">
        <v>0.0012872895603391237</v>
      </c>
      <c r="W79" s="365">
        <v>3.0580199681786118</v>
      </c>
      <c r="X79" s="253"/>
      <c r="Y79" s="7">
        <v>20</v>
      </c>
      <c r="Z79" s="247"/>
      <c r="AA79" s="275"/>
    </row>
    <row r="80" spans="2:27" ht="9" customHeight="1">
      <c r="B80" s="253"/>
      <c r="C80" s="7">
        <v>21</v>
      </c>
      <c r="D80" s="273"/>
      <c r="E80" s="82">
        <v>1178148</v>
      </c>
      <c r="F80" s="83">
        <v>-9642</v>
      </c>
      <c r="G80" s="274">
        <v>-0.8117596544843786</v>
      </c>
      <c r="H80" s="369">
        <v>565931</v>
      </c>
      <c r="I80" s="99">
        <v>-48.03564577625222</v>
      </c>
      <c r="J80" s="82">
        <v>614033</v>
      </c>
      <c r="K80" s="99">
        <v>-52.11849445061232</v>
      </c>
      <c r="L80" s="100">
        <v>92.16621907943059</v>
      </c>
      <c r="M80" s="100"/>
      <c r="N80" s="369">
        <v>153662</v>
      </c>
      <c r="O80" s="99">
        <v>-13.042673755759038</v>
      </c>
      <c r="P80" s="369">
        <v>704107</v>
      </c>
      <c r="Q80" s="99">
        <v>-59.763883654685145</v>
      </c>
      <c r="R80" s="369">
        <v>321610</v>
      </c>
      <c r="S80" s="99">
        <v>-27.29792861338304</v>
      </c>
      <c r="T80" s="83">
        <v>388350</v>
      </c>
      <c r="U80" s="83">
        <v>-68</v>
      </c>
      <c r="V80" s="368">
        <v>-0.01750691265595312</v>
      </c>
      <c r="W80" s="365">
        <v>3.033727307840865</v>
      </c>
      <c r="X80" s="253"/>
      <c r="Y80" s="7">
        <v>21</v>
      </c>
      <c r="Z80" s="247"/>
      <c r="AA80" s="275"/>
    </row>
    <row r="81" spans="2:27" ht="9" customHeight="1">
      <c r="B81" s="253"/>
      <c r="C81" s="7">
        <v>22</v>
      </c>
      <c r="D81" s="273"/>
      <c r="E81" s="82">
        <v>1168789</v>
      </c>
      <c r="F81" s="83">
        <v>-9359</v>
      </c>
      <c r="G81" s="274">
        <v>-0.7943823696173994</v>
      </c>
      <c r="H81" s="101" t="s">
        <v>113</v>
      </c>
      <c r="I81" s="99"/>
      <c r="J81" s="101" t="s">
        <v>113</v>
      </c>
      <c r="K81" s="99"/>
      <c r="L81" s="101" t="s">
        <v>113</v>
      </c>
      <c r="M81" s="100"/>
      <c r="N81" s="101" t="s">
        <v>503</v>
      </c>
      <c r="O81" s="99"/>
      <c r="P81" s="101" t="s">
        <v>503</v>
      </c>
      <c r="Q81" s="99"/>
      <c r="R81" s="101" t="s">
        <v>503</v>
      </c>
      <c r="S81" s="99"/>
      <c r="T81" s="83">
        <v>388670</v>
      </c>
      <c r="U81" s="83">
        <v>320</v>
      </c>
      <c r="V81" s="368">
        <v>0.08239989700012874</v>
      </c>
      <c r="W81" s="365">
        <v>3.007150024442329</v>
      </c>
      <c r="X81" s="253"/>
      <c r="Y81" s="7">
        <v>22</v>
      </c>
      <c r="Z81" s="247"/>
      <c r="AA81" s="275"/>
    </row>
    <row r="82" spans="1:27" ht="3" customHeight="1">
      <c r="A82" s="318"/>
      <c r="B82" s="318"/>
      <c r="C82" s="318"/>
      <c r="D82" s="291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291"/>
      <c r="X82" s="318"/>
      <c r="Y82" s="318"/>
      <c r="Z82" s="318"/>
      <c r="AA82" s="275"/>
    </row>
    <row r="83" spans="2:27" ht="12" customHeight="1">
      <c r="B83" s="22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371"/>
      <c r="O83" s="371"/>
      <c r="P83" s="371"/>
      <c r="Q83" s="371"/>
      <c r="R83" s="371"/>
      <c r="S83" s="371"/>
      <c r="T83" s="371"/>
      <c r="U83" s="371"/>
      <c r="V83" s="371"/>
      <c r="W83" s="371"/>
      <c r="X83" s="371"/>
      <c r="AA83" s="275"/>
    </row>
    <row r="84" spans="4:27" ht="12"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Q84" s="104"/>
      <c r="R84" s="104"/>
      <c r="S84" s="104"/>
      <c r="T84" s="104"/>
      <c r="U84" s="104"/>
      <c r="V84" s="104"/>
      <c r="W84" s="104"/>
      <c r="AA84" s="275"/>
    </row>
    <row r="85" spans="4:27" ht="12"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Q85" s="104"/>
      <c r="R85" s="104"/>
      <c r="S85" s="104"/>
      <c r="T85" s="104"/>
      <c r="U85" s="104"/>
      <c r="V85" s="104"/>
      <c r="W85" s="104"/>
      <c r="AA85" s="275"/>
    </row>
    <row r="86" spans="4:23" ht="12"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Q86" s="104"/>
      <c r="R86" s="104"/>
      <c r="S86" s="104"/>
      <c r="T86" s="104"/>
      <c r="U86" s="104"/>
      <c r="V86" s="104"/>
      <c r="W86" s="104"/>
    </row>
    <row r="87" spans="4:25" ht="12"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104"/>
      <c r="O87" s="104"/>
      <c r="X87" s="275"/>
      <c r="Y87" s="275"/>
    </row>
    <row r="88" spans="4:23" ht="16.5" customHeight="1"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275"/>
      <c r="O88" s="275"/>
      <c r="P88" s="275"/>
      <c r="Q88" s="275"/>
      <c r="R88" s="275"/>
      <c r="S88" s="275"/>
      <c r="T88" s="275"/>
      <c r="U88" s="275"/>
      <c r="V88" s="275"/>
      <c r="W88" s="275"/>
    </row>
    <row r="89" spans="1:25" ht="13.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372"/>
      <c r="Y89" s="372"/>
    </row>
    <row r="90" spans="1:23" ht="13.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373"/>
      <c r="O90" s="373"/>
      <c r="P90" s="373"/>
      <c r="Q90" s="373"/>
      <c r="R90" s="373"/>
      <c r="S90" s="373"/>
      <c r="T90" s="373"/>
      <c r="U90" s="373"/>
      <c r="V90" s="373"/>
      <c r="W90" s="373"/>
    </row>
    <row r="91" spans="4:23" ht="12"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</row>
    <row r="92" spans="14:23" ht="12">
      <c r="N92" s="104"/>
      <c r="O92" s="104"/>
      <c r="P92" s="104"/>
      <c r="Q92" s="104"/>
      <c r="R92" s="104"/>
      <c r="S92" s="104"/>
      <c r="T92" s="104"/>
      <c r="U92" s="104"/>
      <c r="V92" s="104"/>
      <c r="W92" s="104"/>
    </row>
  </sheetData>
  <sheetProtection/>
  <printOptions/>
  <pageMargins left="0.7874015748031497" right="0.5" top="0.53" bottom="0.1968503937007874" header="0.3" footer="0.5118110236220472"/>
  <pageSetup horizontalDpi="600" verticalDpi="600" orientation="portrait" paperSize="9" scale="95" r:id="rId2"/>
  <colBreaks count="1" manualBreakCount="1">
    <brk id="13" max="8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pane xSplit="2" ySplit="5" topLeftCell="C6" activePane="bottomRight" state="frozen"/>
      <selection pane="topLeft" activeCell="C8" sqref="C8:L8"/>
      <selection pane="topRight" activeCell="C8" sqref="C8:L8"/>
      <selection pane="bottomLeft" activeCell="C8" sqref="C8:L8"/>
      <selection pane="bottomRight" activeCell="B1" sqref="B1"/>
    </sheetView>
  </sheetViews>
  <sheetFormatPr defaultColWidth="9.140625" defaultRowHeight="12"/>
  <cols>
    <col min="1" max="1" width="3.7109375" style="243" customWidth="1"/>
    <col min="2" max="2" width="9.140625" style="243" customWidth="1"/>
    <col min="3" max="3" width="10.00390625" style="243" customWidth="1"/>
    <col min="4" max="4" width="8.7109375" style="243" customWidth="1"/>
    <col min="5" max="5" width="12.28125" style="243" customWidth="1"/>
    <col min="6" max="6" width="10.28125" style="243" customWidth="1"/>
    <col min="7" max="7" width="8.7109375" style="243" customWidth="1"/>
    <col min="8" max="8" width="9.7109375" style="243" customWidth="1"/>
    <col min="9" max="9" width="9.7109375" style="243" bestFit="1" customWidth="1"/>
    <col min="10" max="10" width="7.7109375" style="243" bestFit="1" customWidth="1"/>
    <col min="11" max="11" width="9.421875" style="243" bestFit="1" customWidth="1"/>
    <col min="12" max="12" width="9.140625" style="243" customWidth="1"/>
    <col min="13" max="13" width="3.7109375" style="242" customWidth="1"/>
    <col min="14" max="16384" width="9.140625" style="243" customWidth="1"/>
  </cols>
  <sheetData>
    <row r="1" spans="1:3" ht="17.25">
      <c r="A1" s="66" t="s">
        <v>583</v>
      </c>
      <c r="B1" s="66"/>
      <c r="C1" s="300" t="s">
        <v>584</v>
      </c>
    </row>
    <row r="2" spans="1:13" ht="18" thickBot="1">
      <c r="A2" s="301"/>
      <c r="B2" s="301"/>
      <c r="C2" s="302" t="s">
        <v>582</v>
      </c>
      <c r="D2" s="301"/>
      <c r="E2" s="301"/>
      <c r="F2" s="301"/>
      <c r="G2" s="301"/>
      <c r="H2" s="301"/>
      <c r="I2" s="301"/>
      <c r="J2" s="301"/>
      <c r="K2" s="301"/>
      <c r="L2" s="301"/>
      <c r="M2" s="303"/>
    </row>
    <row r="3" spans="1:14" s="253" customFormat="1" ht="28.5" customHeight="1" thickTop="1">
      <c r="A3" s="425"/>
      <c r="B3" s="426"/>
      <c r="C3" s="506">
        <v>40452</v>
      </c>
      <c r="D3" s="507"/>
      <c r="E3" s="428"/>
      <c r="F3" s="506">
        <v>40087</v>
      </c>
      <c r="G3" s="507"/>
      <c r="H3" s="428"/>
      <c r="I3" s="429" t="s">
        <v>585</v>
      </c>
      <c r="J3" s="428"/>
      <c r="K3" s="429" t="s">
        <v>640</v>
      </c>
      <c r="L3" s="428"/>
      <c r="M3" s="430"/>
      <c r="N3" s="425"/>
    </row>
    <row r="4" spans="1:14" s="253" customFormat="1" ht="21.75" customHeight="1">
      <c r="A4" s="425"/>
      <c r="B4" s="426"/>
      <c r="C4" s="431" t="s">
        <v>390</v>
      </c>
      <c r="D4" s="432" t="s">
        <v>398</v>
      </c>
      <c r="E4" s="439" t="s">
        <v>633</v>
      </c>
      <c r="F4" s="431" t="s">
        <v>390</v>
      </c>
      <c r="G4" s="432" t="s">
        <v>398</v>
      </c>
      <c r="H4" s="439" t="s">
        <v>634</v>
      </c>
      <c r="I4" s="431" t="s">
        <v>390</v>
      </c>
      <c r="J4" s="431" t="s">
        <v>398</v>
      </c>
      <c r="K4" s="431" t="s">
        <v>390</v>
      </c>
      <c r="L4" s="431" t="s">
        <v>398</v>
      </c>
      <c r="M4" s="430"/>
      <c r="N4" s="425"/>
    </row>
    <row r="5" spans="1:14" s="253" customFormat="1" ht="25.5" customHeight="1">
      <c r="A5" s="434"/>
      <c r="B5" s="435"/>
      <c r="C5" s="436"/>
      <c r="D5" s="437"/>
      <c r="E5" s="437"/>
      <c r="F5" s="436"/>
      <c r="G5" s="437"/>
      <c r="H5" s="437"/>
      <c r="I5" s="436"/>
      <c r="J5" s="436"/>
      <c r="K5" s="436"/>
      <c r="L5" s="436"/>
      <c r="M5" s="438"/>
      <c r="N5" s="425"/>
    </row>
    <row r="6" spans="2:13" ht="12">
      <c r="B6" s="33" t="s">
        <v>330</v>
      </c>
      <c r="C6" s="52">
        <v>1168789</v>
      </c>
      <c r="D6" s="52">
        <v>388670</v>
      </c>
      <c r="E6" s="304">
        <v>3.007150024442329</v>
      </c>
      <c r="F6" s="52">
        <v>1178148</v>
      </c>
      <c r="G6" s="52">
        <v>388350</v>
      </c>
      <c r="H6" s="304">
        <v>3.033727307840865</v>
      </c>
      <c r="I6" s="52">
        <v>-9359</v>
      </c>
      <c r="J6" s="52">
        <v>320</v>
      </c>
      <c r="K6" s="305">
        <v>-0.7943823696173994</v>
      </c>
      <c r="L6" s="306">
        <v>0.08239989700012874</v>
      </c>
      <c r="M6" s="307"/>
    </row>
    <row r="7" spans="2:13" ht="12">
      <c r="B7" s="33"/>
      <c r="C7" s="52"/>
      <c r="D7" s="52"/>
      <c r="E7" s="304"/>
      <c r="F7" s="52"/>
      <c r="G7" s="52"/>
      <c r="H7" s="304"/>
      <c r="I7" s="52"/>
      <c r="J7" s="80"/>
      <c r="K7" s="308"/>
      <c r="L7" s="304"/>
      <c r="M7" s="309"/>
    </row>
    <row r="8" spans="2:13" ht="12">
      <c r="B8" s="33" t="s">
        <v>328</v>
      </c>
      <c r="C8" s="52">
        <v>923864</v>
      </c>
      <c r="D8" s="52">
        <v>318355</v>
      </c>
      <c r="E8" s="304">
        <v>2.901993058064111</v>
      </c>
      <c r="F8" s="52">
        <v>929846</v>
      </c>
      <c r="G8" s="52">
        <v>317903</v>
      </c>
      <c r="H8" s="304">
        <v>2.924936222684278</v>
      </c>
      <c r="I8" s="52">
        <v>-5982</v>
      </c>
      <c r="J8" s="80">
        <v>452</v>
      </c>
      <c r="K8" s="308">
        <v>-0.6433323367525375</v>
      </c>
      <c r="L8" s="304">
        <v>0.14218173468007536</v>
      </c>
      <c r="M8" s="104"/>
    </row>
    <row r="9" spans="2:12" ht="12">
      <c r="B9" s="33" t="s">
        <v>329</v>
      </c>
      <c r="C9" s="52">
        <v>244925</v>
      </c>
      <c r="D9" s="52">
        <v>70315</v>
      </c>
      <c r="E9" s="304">
        <v>3.4832539287492</v>
      </c>
      <c r="F9" s="52">
        <v>248302</v>
      </c>
      <c r="G9" s="52">
        <v>70447</v>
      </c>
      <c r="H9" s="304">
        <v>3.52466393175011</v>
      </c>
      <c r="I9" s="52">
        <v>-3377</v>
      </c>
      <c r="J9" s="80">
        <v>-132</v>
      </c>
      <c r="K9" s="308">
        <v>-1.3600373738431426</v>
      </c>
      <c r="L9" s="304">
        <v>-0.1873749059576703</v>
      </c>
    </row>
    <row r="10" spans="2:12" ht="12">
      <c r="B10" s="33"/>
      <c r="C10" s="52"/>
      <c r="D10" s="52"/>
      <c r="E10" s="304"/>
      <c r="F10" s="52"/>
      <c r="G10" s="52"/>
      <c r="H10" s="304"/>
      <c r="I10" s="52"/>
      <c r="J10" s="80"/>
      <c r="K10" s="308"/>
      <c r="L10" s="304"/>
    </row>
    <row r="11" spans="2:12" ht="12">
      <c r="B11" s="33" t="s">
        <v>307</v>
      </c>
      <c r="C11" s="52">
        <v>563300</v>
      </c>
      <c r="D11" s="52">
        <v>190821</v>
      </c>
      <c r="E11" s="304">
        <v>2.9519811760760084</v>
      </c>
      <c r="F11" s="52">
        <v>566344</v>
      </c>
      <c r="G11" s="52">
        <v>190327</v>
      </c>
      <c r="H11" s="304">
        <v>2.9756366674197565</v>
      </c>
      <c r="I11" s="52">
        <v>-3044</v>
      </c>
      <c r="J11" s="80">
        <v>494</v>
      </c>
      <c r="K11" s="308">
        <v>-0.5374825194581385</v>
      </c>
      <c r="L11" s="304">
        <v>0.25955329511840153</v>
      </c>
    </row>
    <row r="12" spans="2:12" ht="12">
      <c r="B12" s="33" t="s">
        <v>308</v>
      </c>
      <c r="C12" s="52">
        <v>84329</v>
      </c>
      <c r="D12" s="52">
        <v>25551</v>
      </c>
      <c r="E12" s="304">
        <v>3.300418770302532</v>
      </c>
      <c r="F12" s="52">
        <v>85557</v>
      </c>
      <c r="G12" s="52">
        <v>25595</v>
      </c>
      <c r="H12" s="304">
        <v>3.34272318812268</v>
      </c>
      <c r="I12" s="52">
        <v>-1228</v>
      </c>
      <c r="J12" s="80">
        <v>-44</v>
      </c>
      <c r="K12" s="308">
        <v>-1.4353004429795342</v>
      </c>
      <c r="L12" s="304">
        <v>-0.17190857589372927</v>
      </c>
    </row>
    <row r="13" spans="2:12" ht="12">
      <c r="B13" s="33" t="s">
        <v>309</v>
      </c>
      <c r="C13" s="52">
        <v>226989</v>
      </c>
      <c r="D13" s="52">
        <v>74507</v>
      </c>
      <c r="E13" s="304">
        <v>3.0465459621243642</v>
      </c>
      <c r="F13" s="52">
        <v>229072</v>
      </c>
      <c r="G13" s="52">
        <v>74545</v>
      </c>
      <c r="H13" s="304">
        <v>3.072935810584211</v>
      </c>
      <c r="I13" s="52">
        <v>-2083</v>
      </c>
      <c r="J13" s="80">
        <v>-38</v>
      </c>
      <c r="K13" s="308">
        <v>-0.9093210868198646</v>
      </c>
      <c r="L13" s="304">
        <v>-0.05097592058488161</v>
      </c>
    </row>
    <row r="14" spans="2:12" ht="12">
      <c r="B14" s="33" t="s">
        <v>310</v>
      </c>
      <c r="C14" s="52">
        <v>294171</v>
      </c>
      <c r="D14" s="52">
        <v>97791</v>
      </c>
      <c r="E14" s="304">
        <v>3.008160260146639</v>
      </c>
      <c r="F14" s="52">
        <v>297175</v>
      </c>
      <c r="G14" s="52">
        <v>97883</v>
      </c>
      <c r="H14" s="304">
        <v>3.036022598408304</v>
      </c>
      <c r="I14" s="52">
        <v>-3004</v>
      </c>
      <c r="J14" s="80">
        <v>-92</v>
      </c>
      <c r="K14" s="308">
        <v>-1.0108521914696726</v>
      </c>
      <c r="L14" s="304">
        <v>-0.09398976328882441</v>
      </c>
    </row>
    <row r="15" spans="2:12" ht="12">
      <c r="B15" s="263"/>
      <c r="C15" s="52"/>
      <c r="D15" s="52"/>
      <c r="E15" s="304"/>
      <c r="F15" s="52"/>
      <c r="G15" s="52"/>
      <c r="H15" s="304"/>
      <c r="I15" s="52"/>
      <c r="J15" s="80"/>
      <c r="K15" s="308"/>
      <c r="L15" s="304"/>
    </row>
    <row r="16" spans="1:13" ht="12">
      <c r="A16" s="242">
        <v>201</v>
      </c>
      <c r="B16" s="1" t="s">
        <v>264</v>
      </c>
      <c r="C16" s="52">
        <v>254084</v>
      </c>
      <c r="D16" s="52">
        <v>96624</v>
      </c>
      <c r="E16" s="304">
        <v>2.6296158304355024</v>
      </c>
      <c r="F16" s="52">
        <v>254556</v>
      </c>
      <c r="G16" s="52">
        <v>96184</v>
      </c>
      <c r="H16" s="304">
        <v>2.646552441154454</v>
      </c>
      <c r="I16" s="52">
        <v>-472</v>
      </c>
      <c r="J16" s="52">
        <v>440</v>
      </c>
      <c r="K16" s="308">
        <v>-0.1854208897059979</v>
      </c>
      <c r="L16" s="304">
        <v>0.4574565416285453</v>
      </c>
      <c r="M16" s="242">
        <v>201</v>
      </c>
    </row>
    <row r="17" spans="1:13" ht="12">
      <c r="A17" s="242">
        <v>202</v>
      </c>
      <c r="B17" s="1" t="s">
        <v>265</v>
      </c>
      <c r="C17" s="52">
        <v>89392</v>
      </c>
      <c r="D17" s="52">
        <v>32987</v>
      </c>
      <c r="E17" s="304">
        <v>2.709916027525995</v>
      </c>
      <c r="F17" s="52">
        <v>90004</v>
      </c>
      <c r="G17" s="52">
        <v>32957</v>
      </c>
      <c r="H17" s="304">
        <v>2.7309524531965894</v>
      </c>
      <c r="I17" s="52">
        <v>-612</v>
      </c>
      <c r="J17" s="52">
        <v>30</v>
      </c>
      <c r="K17" s="308">
        <v>-0.679969779120928</v>
      </c>
      <c r="L17" s="304">
        <v>0.09102770276420791</v>
      </c>
      <c r="M17" s="242">
        <v>202</v>
      </c>
    </row>
    <row r="18" spans="1:13" ht="12">
      <c r="A18" s="242">
        <v>203</v>
      </c>
      <c r="B18" s="1" t="s">
        <v>266</v>
      </c>
      <c r="C18" s="52">
        <v>136627</v>
      </c>
      <c r="D18" s="52">
        <v>45496</v>
      </c>
      <c r="E18" s="304">
        <v>3.0030552136451556</v>
      </c>
      <c r="F18" s="52">
        <v>137899</v>
      </c>
      <c r="G18" s="52">
        <v>45564</v>
      </c>
      <c r="H18" s="304">
        <v>3.0264902115705383</v>
      </c>
      <c r="I18" s="52">
        <v>-1272</v>
      </c>
      <c r="J18" s="52">
        <v>-68</v>
      </c>
      <c r="K18" s="308">
        <v>-0.9224142307050813</v>
      </c>
      <c r="L18" s="304">
        <v>-0.14924062856641207</v>
      </c>
      <c r="M18" s="242">
        <v>203</v>
      </c>
    </row>
    <row r="19" spans="1:13" ht="12">
      <c r="A19" s="242">
        <v>204</v>
      </c>
      <c r="B19" s="1" t="s">
        <v>267</v>
      </c>
      <c r="C19" s="52">
        <v>111170</v>
      </c>
      <c r="D19" s="52">
        <v>38944</v>
      </c>
      <c r="E19" s="304">
        <v>2.8546117502054233</v>
      </c>
      <c r="F19" s="52">
        <v>112273</v>
      </c>
      <c r="G19" s="52">
        <v>38953</v>
      </c>
      <c r="H19" s="304">
        <v>2.8822683747079814</v>
      </c>
      <c r="I19" s="52">
        <v>-1103</v>
      </c>
      <c r="J19" s="52">
        <v>-9</v>
      </c>
      <c r="K19" s="308">
        <v>-0.9824267633357975</v>
      </c>
      <c r="L19" s="304">
        <v>-0.023104767283649526</v>
      </c>
      <c r="M19" s="242">
        <v>204</v>
      </c>
    </row>
    <row r="20" spans="1:13" ht="12">
      <c r="A20" s="242">
        <v>205</v>
      </c>
      <c r="B20" s="1" t="s">
        <v>268</v>
      </c>
      <c r="C20" s="52">
        <v>38856</v>
      </c>
      <c r="D20" s="52">
        <v>13009</v>
      </c>
      <c r="E20" s="304">
        <v>2.986855254054885</v>
      </c>
      <c r="F20" s="52">
        <v>39174</v>
      </c>
      <c r="G20" s="52">
        <v>12996</v>
      </c>
      <c r="H20" s="304">
        <v>3.0143120960295477</v>
      </c>
      <c r="I20" s="52">
        <v>-318</v>
      </c>
      <c r="J20" s="52">
        <v>13</v>
      </c>
      <c r="K20" s="308">
        <v>-0.8117629039669169</v>
      </c>
      <c r="L20" s="304">
        <v>0.10003077870113881</v>
      </c>
      <c r="M20" s="242">
        <v>205</v>
      </c>
    </row>
    <row r="21" spans="1:13" ht="12">
      <c r="A21" s="242">
        <v>206</v>
      </c>
      <c r="B21" s="1" t="s">
        <v>269</v>
      </c>
      <c r="C21" s="52">
        <v>42334</v>
      </c>
      <c r="D21" s="52">
        <v>12718</v>
      </c>
      <c r="E21" s="304">
        <v>3.328668029564397</v>
      </c>
      <c r="F21" s="52">
        <v>42625</v>
      </c>
      <c r="G21" s="52">
        <v>12710</v>
      </c>
      <c r="H21" s="304">
        <v>3.3536585365853657</v>
      </c>
      <c r="I21" s="52">
        <v>-291</v>
      </c>
      <c r="J21" s="52">
        <v>8</v>
      </c>
      <c r="K21" s="308">
        <v>-0.6826979472140763</v>
      </c>
      <c r="L21" s="304">
        <v>0.06294256490952006</v>
      </c>
      <c r="M21" s="242">
        <v>206</v>
      </c>
    </row>
    <row r="22" spans="1:13" ht="12">
      <c r="A22" s="242">
        <v>207</v>
      </c>
      <c r="B22" s="1" t="s">
        <v>270</v>
      </c>
      <c r="C22" s="52">
        <v>33843</v>
      </c>
      <c r="D22" s="52">
        <v>10781</v>
      </c>
      <c r="E22" s="304">
        <v>3.1391336610704017</v>
      </c>
      <c r="F22" s="52">
        <v>34300</v>
      </c>
      <c r="G22" s="52">
        <v>10851</v>
      </c>
      <c r="H22" s="304">
        <v>3.1609989862685466</v>
      </c>
      <c r="I22" s="52">
        <v>-457</v>
      </c>
      <c r="J22" s="52">
        <v>-70</v>
      </c>
      <c r="K22" s="308">
        <v>-1.3323615160349853</v>
      </c>
      <c r="L22" s="304">
        <v>-0.6451018339323564</v>
      </c>
      <c r="M22" s="242">
        <v>207</v>
      </c>
    </row>
    <row r="23" spans="1:13" ht="12">
      <c r="A23" s="242">
        <v>208</v>
      </c>
      <c r="B23" s="1" t="s">
        <v>271</v>
      </c>
      <c r="C23" s="52">
        <v>26820</v>
      </c>
      <c r="D23" s="52">
        <v>7875</v>
      </c>
      <c r="E23" s="304">
        <v>3.4057142857142857</v>
      </c>
      <c r="F23" s="52">
        <v>27151</v>
      </c>
      <c r="G23" s="52">
        <v>7888</v>
      </c>
      <c r="H23" s="304">
        <v>3.4420638945233266</v>
      </c>
      <c r="I23" s="52">
        <v>-331</v>
      </c>
      <c r="J23" s="52">
        <v>-13</v>
      </c>
      <c r="K23" s="308">
        <v>-1.219107951824979</v>
      </c>
      <c r="L23" s="304">
        <v>-0.16480730223123732</v>
      </c>
      <c r="M23" s="242">
        <v>208</v>
      </c>
    </row>
    <row r="24" spans="1:13" ht="12">
      <c r="A24" s="242">
        <v>209</v>
      </c>
      <c r="B24" s="1" t="s">
        <v>272</v>
      </c>
      <c r="C24" s="52">
        <v>29476</v>
      </c>
      <c r="D24" s="52">
        <v>9266</v>
      </c>
      <c r="E24" s="304">
        <v>3.18109216490395</v>
      </c>
      <c r="F24" s="52">
        <v>29771</v>
      </c>
      <c r="G24" s="52">
        <v>9309</v>
      </c>
      <c r="H24" s="304">
        <v>3.1980878719518744</v>
      </c>
      <c r="I24" s="52">
        <v>-295</v>
      </c>
      <c r="J24" s="52">
        <v>-43</v>
      </c>
      <c r="K24" s="308">
        <v>-0.9908971818212354</v>
      </c>
      <c r="L24" s="304">
        <v>-0.46191857342356857</v>
      </c>
      <c r="M24" s="242">
        <v>209</v>
      </c>
    </row>
    <row r="25" spans="1:13" ht="12">
      <c r="A25" s="242">
        <v>210</v>
      </c>
      <c r="B25" s="1" t="s">
        <v>273</v>
      </c>
      <c r="C25" s="52">
        <v>62225</v>
      </c>
      <c r="D25" s="52">
        <v>20404</v>
      </c>
      <c r="E25" s="304">
        <v>3.049647128014115</v>
      </c>
      <c r="F25" s="52">
        <v>62568</v>
      </c>
      <c r="G25" s="52">
        <v>20370</v>
      </c>
      <c r="H25" s="304">
        <v>3.071575846833579</v>
      </c>
      <c r="I25" s="52">
        <v>-343</v>
      </c>
      <c r="J25" s="52">
        <v>34</v>
      </c>
      <c r="K25" s="308">
        <v>-0.5482035545326684</v>
      </c>
      <c r="L25" s="304">
        <v>0.16691212567501226</v>
      </c>
      <c r="M25" s="242">
        <v>210</v>
      </c>
    </row>
    <row r="26" spans="1:13" ht="12">
      <c r="A26" s="242">
        <v>211</v>
      </c>
      <c r="B26" s="1" t="s">
        <v>274</v>
      </c>
      <c r="C26" s="52">
        <v>46412</v>
      </c>
      <c r="D26" s="52">
        <v>14379</v>
      </c>
      <c r="E26" s="304">
        <v>3.2277627095069197</v>
      </c>
      <c r="F26" s="52">
        <v>46273</v>
      </c>
      <c r="G26" s="52">
        <v>14221</v>
      </c>
      <c r="H26" s="304">
        <v>3.2538499402292382</v>
      </c>
      <c r="I26" s="52">
        <v>139</v>
      </c>
      <c r="J26" s="52">
        <v>158</v>
      </c>
      <c r="K26" s="308">
        <v>0.3003911568301169</v>
      </c>
      <c r="L26" s="304">
        <v>1.111032979396667</v>
      </c>
      <c r="M26" s="242">
        <v>211</v>
      </c>
    </row>
    <row r="27" spans="1:13" ht="12">
      <c r="A27" s="242">
        <v>212</v>
      </c>
      <c r="B27" s="1" t="s">
        <v>275</v>
      </c>
      <c r="C27" s="52">
        <v>18961</v>
      </c>
      <c r="D27" s="52">
        <v>5332</v>
      </c>
      <c r="E27" s="304">
        <v>3.5560765191297823</v>
      </c>
      <c r="F27" s="52">
        <v>19312</v>
      </c>
      <c r="G27" s="52">
        <v>5372</v>
      </c>
      <c r="H27" s="304">
        <v>3.5949367088607596</v>
      </c>
      <c r="I27" s="52">
        <v>-351</v>
      </c>
      <c r="J27" s="52">
        <v>-40</v>
      </c>
      <c r="K27" s="308">
        <v>-1.8175227837613919</v>
      </c>
      <c r="L27" s="304">
        <v>-0.7446016381236039</v>
      </c>
      <c r="M27" s="242">
        <v>212</v>
      </c>
    </row>
    <row r="28" spans="1:13" ht="12">
      <c r="A28" s="242">
        <v>213</v>
      </c>
      <c r="B28" s="1" t="s">
        <v>276</v>
      </c>
      <c r="C28" s="52">
        <v>33664</v>
      </c>
      <c r="D28" s="52">
        <v>10540</v>
      </c>
      <c r="E28" s="304">
        <v>3.1939278937381403</v>
      </c>
      <c r="F28" s="52">
        <v>33940</v>
      </c>
      <c r="G28" s="52">
        <v>10528</v>
      </c>
      <c r="H28" s="304">
        <v>3.2237841945288754</v>
      </c>
      <c r="I28" s="52">
        <v>-276</v>
      </c>
      <c r="J28" s="52">
        <v>12</v>
      </c>
      <c r="K28" s="308">
        <v>-0.8131997642899234</v>
      </c>
      <c r="L28" s="304">
        <v>0.11398176291793312</v>
      </c>
      <c r="M28" s="242">
        <v>213</v>
      </c>
    </row>
    <row r="29" spans="1:12" ht="12">
      <c r="A29" s="242"/>
      <c r="B29" s="263"/>
      <c r="C29" s="52"/>
      <c r="D29" s="52"/>
      <c r="E29" s="304"/>
      <c r="F29" s="52"/>
      <c r="G29" s="52"/>
      <c r="H29" s="304"/>
      <c r="I29" s="52"/>
      <c r="J29" s="52"/>
      <c r="K29" s="308"/>
      <c r="L29" s="304"/>
    </row>
    <row r="30" spans="1:13" ht="12">
      <c r="A30" s="242">
        <v>301</v>
      </c>
      <c r="B30" s="1" t="s">
        <v>277</v>
      </c>
      <c r="C30" s="52">
        <v>15141</v>
      </c>
      <c r="D30" s="52">
        <v>4460</v>
      </c>
      <c r="E30" s="304">
        <v>3.3948430493273545</v>
      </c>
      <c r="F30" s="52">
        <v>15247</v>
      </c>
      <c r="G30" s="52">
        <v>4447</v>
      </c>
      <c r="H30" s="304">
        <v>3.4286035529570498</v>
      </c>
      <c r="I30" s="52">
        <v>-106</v>
      </c>
      <c r="J30" s="52">
        <v>13</v>
      </c>
      <c r="K30" s="308">
        <v>-0.6952187315537482</v>
      </c>
      <c r="L30" s="304">
        <v>0.29233190915223745</v>
      </c>
      <c r="M30" s="242">
        <v>301</v>
      </c>
    </row>
    <row r="31" spans="1:13" ht="12">
      <c r="A31" s="242">
        <v>302</v>
      </c>
      <c r="B31" s="1" t="s">
        <v>278</v>
      </c>
      <c r="C31" s="52">
        <v>12016</v>
      </c>
      <c r="D31" s="52">
        <v>3423</v>
      </c>
      <c r="E31" s="304">
        <v>3.5103710195734736</v>
      </c>
      <c r="F31" s="52">
        <v>12135</v>
      </c>
      <c r="G31" s="52">
        <v>3420</v>
      </c>
      <c r="H31" s="304">
        <v>3.5482456140350878</v>
      </c>
      <c r="I31" s="52">
        <v>-119</v>
      </c>
      <c r="J31" s="52">
        <v>3</v>
      </c>
      <c r="K31" s="308">
        <v>-0.980634528224145</v>
      </c>
      <c r="L31" s="304">
        <v>0.08771929824561403</v>
      </c>
      <c r="M31" s="242">
        <v>302</v>
      </c>
    </row>
    <row r="32" spans="1:13" ht="12">
      <c r="A32" s="242">
        <v>321</v>
      </c>
      <c r="B32" s="1" t="s">
        <v>279</v>
      </c>
      <c r="C32" s="52">
        <v>19949</v>
      </c>
      <c r="D32" s="52">
        <v>5743</v>
      </c>
      <c r="E32" s="304">
        <v>3.4736200592025073</v>
      </c>
      <c r="F32" s="52">
        <v>20102</v>
      </c>
      <c r="G32" s="52">
        <v>5710</v>
      </c>
      <c r="H32" s="304">
        <v>3.5204903677758317</v>
      </c>
      <c r="I32" s="52">
        <v>-153</v>
      </c>
      <c r="J32" s="52">
        <v>33</v>
      </c>
      <c r="K32" s="308">
        <v>-0.7611182966868968</v>
      </c>
      <c r="L32" s="304">
        <v>0.5779334500875657</v>
      </c>
      <c r="M32" s="242">
        <v>321</v>
      </c>
    </row>
    <row r="33" spans="1:13" ht="12">
      <c r="A33" s="242">
        <v>322</v>
      </c>
      <c r="B33" s="1" t="s">
        <v>280</v>
      </c>
      <c r="C33" s="52">
        <v>6269</v>
      </c>
      <c r="D33" s="52">
        <v>1853</v>
      </c>
      <c r="E33" s="304">
        <v>3.383162439287642</v>
      </c>
      <c r="F33" s="52">
        <v>6416</v>
      </c>
      <c r="G33" s="52">
        <v>1874</v>
      </c>
      <c r="H33" s="304">
        <v>3.423692636072572</v>
      </c>
      <c r="I33" s="52">
        <v>-147</v>
      </c>
      <c r="J33" s="52">
        <v>-21</v>
      </c>
      <c r="K33" s="308">
        <v>-2.2911471321695758</v>
      </c>
      <c r="L33" s="304">
        <v>-1.1205976520811098</v>
      </c>
      <c r="M33" s="242">
        <v>322</v>
      </c>
    </row>
    <row r="34" spans="1:13" ht="12">
      <c r="A34" s="242">
        <v>323</v>
      </c>
      <c r="B34" s="1" t="s">
        <v>281</v>
      </c>
      <c r="C34" s="52">
        <v>7856</v>
      </c>
      <c r="D34" s="52">
        <v>2312</v>
      </c>
      <c r="E34" s="304">
        <v>3.397923875432526</v>
      </c>
      <c r="F34" s="52">
        <v>8023</v>
      </c>
      <c r="G34" s="52">
        <v>2333</v>
      </c>
      <c r="H34" s="304">
        <v>3.438919845692242</v>
      </c>
      <c r="I34" s="52">
        <v>-167</v>
      </c>
      <c r="J34" s="52">
        <v>-21</v>
      </c>
      <c r="K34" s="308">
        <v>-2.081515642527733</v>
      </c>
      <c r="L34" s="304">
        <v>-0.9001285897985427</v>
      </c>
      <c r="M34" s="242">
        <v>323</v>
      </c>
    </row>
    <row r="35" spans="1:13" ht="12">
      <c r="A35" s="242">
        <v>324</v>
      </c>
      <c r="B35" s="1" t="s">
        <v>282</v>
      </c>
      <c r="C35" s="52">
        <v>9229</v>
      </c>
      <c r="D35" s="52">
        <v>2690</v>
      </c>
      <c r="E35" s="304">
        <v>3.4308550185873607</v>
      </c>
      <c r="F35" s="52">
        <v>9370</v>
      </c>
      <c r="G35" s="52">
        <v>2696</v>
      </c>
      <c r="H35" s="304">
        <v>3.4755192878338277</v>
      </c>
      <c r="I35" s="52">
        <v>-141</v>
      </c>
      <c r="J35" s="52">
        <v>-6</v>
      </c>
      <c r="K35" s="308">
        <v>-1.5048025613660618</v>
      </c>
      <c r="L35" s="304">
        <v>-0.22255192878338279</v>
      </c>
      <c r="M35" s="242">
        <v>324</v>
      </c>
    </row>
    <row r="36" spans="1:13" ht="12">
      <c r="A36" s="242">
        <v>341</v>
      </c>
      <c r="B36" s="1" t="s">
        <v>283</v>
      </c>
      <c r="C36" s="52">
        <v>8161</v>
      </c>
      <c r="D36" s="52">
        <v>2227</v>
      </c>
      <c r="E36" s="304">
        <v>3.6645711719802425</v>
      </c>
      <c r="F36" s="52">
        <v>8266</v>
      </c>
      <c r="G36" s="52">
        <v>2251</v>
      </c>
      <c r="H36" s="304">
        <v>3.672145713016437</v>
      </c>
      <c r="I36" s="52">
        <v>-105</v>
      </c>
      <c r="J36" s="52">
        <v>-24</v>
      </c>
      <c r="K36" s="308">
        <v>-1.270263730946044</v>
      </c>
      <c r="L36" s="304">
        <v>-1.0661928031985786</v>
      </c>
      <c r="M36" s="242">
        <v>341</v>
      </c>
    </row>
    <row r="37" spans="1:12" ht="12">
      <c r="A37" s="242"/>
      <c r="B37" s="1"/>
      <c r="C37" s="52"/>
      <c r="D37" s="52"/>
      <c r="E37" s="304"/>
      <c r="F37" s="52"/>
      <c r="G37" s="52"/>
      <c r="H37" s="304"/>
      <c r="I37" s="52"/>
      <c r="J37" s="52"/>
      <c r="K37" s="308"/>
      <c r="L37" s="304"/>
    </row>
    <row r="38" spans="1:13" ht="12">
      <c r="A38" s="242">
        <v>361</v>
      </c>
      <c r="B38" s="1" t="s">
        <v>284</v>
      </c>
      <c r="C38" s="52">
        <v>6366</v>
      </c>
      <c r="D38" s="52">
        <v>1703</v>
      </c>
      <c r="E38" s="304">
        <v>3.7381092190252496</v>
      </c>
      <c r="F38" s="52">
        <v>6460</v>
      </c>
      <c r="G38" s="52">
        <v>1704</v>
      </c>
      <c r="H38" s="304">
        <v>3.791079812206573</v>
      </c>
      <c r="I38" s="52">
        <v>-94</v>
      </c>
      <c r="J38" s="52">
        <v>-1</v>
      </c>
      <c r="K38" s="308">
        <v>-1.455108359133127</v>
      </c>
      <c r="L38" s="304">
        <v>-0.05868544600938967</v>
      </c>
      <c r="M38" s="242">
        <v>361</v>
      </c>
    </row>
    <row r="39" spans="1:13" ht="12">
      <c r="A39" s="242">
        <v>362</v>
      </c>
      <c r="B39" s="1" t="s">
        <v>285</v>
      </c>
      <c r="C39" s="52">
        <v>9849</v>
      </c>
      <c r="D39" s="52">
        <v>2763</v>
      </c>
      <c r="E39" s="304">
        <v>3.564603691639522</v>
      </c>
      <c r="F39" s="52">
        <v>10026</v>
      </c>
      <c r="G39" s="52">
        <v>2770</v>
      </c>
      <c r="H39" s="304">
        <v>3.619494584837545</v>
      </c>
      <c r="I39" s="52">
        <v>-177</v>
      </c>
      <c r="J39" s="52">
        <v>-7</v>
      </c>
      <c r="K39" s="308">
        <v>-1.765409934171155</v>
      </c>
      <c r="L39" s="304">
        <v>-0.2527075812274368</v>
      </c>
      <c r="M39" s="242">
        <v>362</v>
      </c>
    </row>
    <row r="40" spans="1:13" ht="12">
      <c r="A40" s="242">
        <v>363</v>
      </c>
      <c r="B40" s="1" t="s">
        <v>286</v>
      </c>
      <c r="C40" s="52">
        <v>6164</v>
      </c>
      <c r="D40" s="52">
        <v>1661</v>
      </c>
      <c r="E40" s="304">
        <v>3.7110174593618304</v>
      </c>
      <c r="F40" s="52">
        <v>6268</v>
      </c>
      <c r="G40" s="52">
        <v>1675</v>
      </c>
      <c r="H40" s="304">
        <v>3.742089552238806</v>
      </c>
      <c r="I40" s="52">
        <v>-104</v>
      </c>
      <c r="J40" s="52">
        <v>-14</v>
      </c>
      <c r="K40" s="308">
        <v>-1.6592214422463305</v>
      </c>
      <c r="L40" s="304">
        <v>-0.835820895522388</v>
      </c>
      <c r="M40" s="242">
        <v>363</v>
      </c>
    </row>
    <row r="41" spans="1:13" ht="12">
      <c r="A41" s="242">
        <v>364</v>
      </c>
      <c r="B41" s="1" t="s">
        <v>287</v>
      </c>
      <c r="C41" s="52">
        <v>9165</v>
      </c>
      <c r="D41" s="52">
        <v>2632</v>
      </c>
      <c r="E41" s="304">
        <v>3.482142857142857</v>
      </c>
      <c r="F41" s="52">
        <v>9349</v>
      </c>
      <c r="G41" s="52">
        <v>2640</v>
      </c>
      <c r="H41" s="304">
        <v>3.541287878787879</v>
      </c>
      <c r="I41" s="52">
        <v>-184</v>
      </c>
      <c r="J41" s="52">
        <v>-8</v>
      </c>
      <c r="K41" s="308">
        <v>-1.9681249331479305</v>
      </c>
      <c r="L41" s="304">
        <v>-0.30303030303030304</v>
      </c>
      <c r="M41" s="242">
        <v>364</v>
      </c>
    </row>
    <row r="42" spans="1:13" ht="12">
      <c r="A42" s="242">
        <v>365</v>
      </c>
      <c r="B42" s="1" t="s">
        <v>288</v>
      </c>
      <c r="C42" s="52">
        <v>3762</v>
      </c>
      <c r="D42" s="52">
        <v>1045</v>
      </c>
      <c r="E42" s="304">
        <v>3.6</v>
      </c>
      <c r="F42" s="52">
        <v>3854</v>
      </c>
      <c r="G42" s="52">
        <v>1053</v>
      </c>
      <c r="H42" s="304">
        <v>3.6600189933523266</v>
      </c>
      <c r="I42" s="52">
        <v>-92</v>
      </c>
      <c r="J42" s="52">
        <v>-8</v>
      </c>
      <c r="K42" s="308">
        <v>-2.3871302542812662</v>
      </c>
      <c r="L42" s="304">
        <v>-0.7597340930674265</v>
      </c>
      <c r="M42" s="242">
        <v>365</v>
      </c>
    </row>
    <row r="43" spans="1:13" ht="12">
      <c r="A43" s="242">
        <v>366</v>
      </c>
      <c r="B43" s="1" t="s">
        <v>289</v>
      </c>
      <c r="C43" s="52">
        <v>4862</v>
      </c>
      <c r="D43" s="52">
        <v>1301</v>
      </c>
      <c r="E43" s="304">
        <v>3.7371252882398154</v>
      </c>
      <c r="F43" s="52">
        <v>4988</v>
      </c>
      <c r="G43" s="52">
        <v>1303</v>
      </c>
      <c r="H43" s="304">
        <v>3.8280890253261703</v>
      </c>
      <c r="I43" s="52">
        <v>-126</v>
      </c>
      <c r="J43" s="52">
        <v>-2</v>
      </c>
      <c r="K43" s="308">
        <v>-2.5260625501202885</v>
      </c>
      <c r="L43" s="304">
        <v>-0.15349194167306215</v>
      </c>
      <c r="M43" s="242">
        <v>366</v>
      </c>
    </row>
    <row r="44" spans="1:13" ht="12">
      <c r="A44" s="242">
        <v>367</v>
      </c>
      <c r="B44" s="1" t="s">
        <v>290</v>
      </c>
      <c r="C44" s="52">
        <v>5305</v>
      </c>
      <c r="D44" s="52">
        <v>1437</v>
      </c>
      <c r="E44" s="304">
        <v>3.6917188587334726</v>
      </c>
      <c r="F44" s="52">
        <v>5438</v>
      </c>
      <c r="G44" s="52">
        <v>1454</v>
      </c>
      <c r="H44" s="304">
        <v>3.7400275103163687</v>
      </c>
      <c r="I44" s="52">
        <v>-133</v>
      </c>
      <c r="J44" s="52">
        <v>-17</v>
      </c>
      <c r="K44" s="308">
        <v>-2.445752114748069</v>
      </c>
      <c r="L44" s="304">
        <v>-1.1691884456671253</v>
      </c>
      <c r="M44" s="242">
        <v>367</v>
      </c>
    </row>
    <row r="45" spans="1:12" ht="12">
      <c r="A45" s="242"/>
      <c r="B45" s="1"/>
      <c r="C45" s="52"/>
      <c r="D45" s="52"/>
      <c r="E45" s="304"/>
      <c r="F45" s="52"/>
      <c r="G45" s="52"/>
      <c r="H45" s="304"/>
      <c r="I45" s="52"/>
      <c r="J45" s="52"/>
      <c r="K45" s="308"/>
      <c r="L45" s="304"/>
    </row>
    <row r="46" spans="1:13" ht="12">
      <c r="A46" s="242">
        <v>381</v>
      </c>
      <c r="B46" s="1" t="s">
        <v>291</v>
      </c>
      <c r="C46" s="52">
        <v>25030</v>
      </c>
      <c r="D46" s="52">
        <v>7239</v>
      </c>
      <c r="E46" s="304">
        <v>3.457659897775936</v>
      </c>
      <c r="F46" s="52">
        <v>25219</v>
      </c>
      <c r="G46" s="52">
        <v>7236</v>
      </c>
      <c r="H46" s="304">
        <v>3.4852128247650636</v>
      </c>
      <c r="I46" s="52">
        <v>-189</v>
      </c>
      <c r="J46" s="52">
        <v>3</v>
      </c>
      <c r="K46" s="308">
        <v>-0.7494349498394068</v>
      </c>
      <c r="L46" s="304">
        <v>0.04145936981757877</v>
      </c>
      <c r="M46" s="242">
        <v>381</v>
      </c>
    </row>
    <row r="47" spans="1:13" ht="12">
      <c r="A47" s="242">
        <v>382</v>
      </c>
      <c r="B47" s="1" t="s">
        <v>292</v>
      </c>
      <c r="C47" s="52">
        <v>17308</v>
      </c>
      <c r="D47" s="52">
        <v>4743</v>
      </c>
      <c r="E47" s="304">
        <v>3.649167193759224</v>
      </c>
      <c r="F47" s="52">
        <v>17564</v>
      </c>
      <c r="G47" s="52">
        <v>4741</v>
      </c>
      <c r="H47" s="304">
        <v>3.7047036490191942</v>
      </c>
      <c r="I47" s="52">
        <v>-256</v>
      </c>
      <c r="J47" s="52">
        <v>2</v>
      </c>
      <c r="K47" s="308">
        <v>-1.4575267592803463</v>
      </c>
      <c r="L47" s="304">
        <v>0.04218519299725796</v>
      </c>
      <c r="M47" s="242">
        <v>382</v>
      </c>
    </row>
    <row r="48" spans="1:13" ht="12">
      <c r="A48" s="242">
        <v>401</v>
      </c>
      <c r="B48" s="1" t="s">
        <v>293</v>
      </c>
      <c r="C48" s="52">
        <v>8863</v>
      </c>
      <c r="D48" s="52">
        <v>3034</v>
      </c>
      <c r="E48" s="304">
        <v>2.9212261041529333</v>
      </c>
      <c r="F48" s="52">
        <v>9010</v>
      </c>
      <c r="G48" s="52">
        <v>3081</v>
      </c>
      <c r="H48" s="304">
        <v>2.9243752028562153</v>
      </c>
      <c r="I48" s="52">
        <v>-147</v>
      </c>
      <c r="J48" s="52">
        <v>-47</v>
      </c>
      <c r="K48" s="308">
        <v>-1.6315205327413984</v>
      </c>
      <c r="L48" s="304">
        <v>-1.525478740668614</v>
      </c>
      <c r="M48" s="242">
        <v>401</v>
      </c>
    </row>
    <row r="49" spans="1:13" ht="12">
      <c r="A49" s="242">
        <v>402</v>
      </c>
      <c r="B49" s="1" t="s">
        <v>294</v>
      </c>
      <c r="C49" s="52">
        <v>15313</v>
      </c>
      <c r="D49" s="52">
        <v>4465</v>
      </c>
      <c r="E49" s="304">
        <v>3.42956326987682</v>
      </c>
      <c r="F49" s="52">
        <v>15473</v>
      </c>
      <c r="G49" s="52">
        <v>4449</v>
      </c>
      <c r="H49" s="304">
        <v>3.477860193301866</v>
      </c>
      <c r="I49" s="52">
        <v>-160</v>
      </c>
      <c r="J49" s="52">
        <v>16</v>
      </c>
      <c r="K49" s="308">
        <v>-1.03405932915401</v>
      </c>
      <c r="L49" s="304">
        <v>0.3596313778377163</v>
      </c>
      <c r="M49" s="242">
        <v>402</v>
      </c>
    </row>
    <row r="50" spans="1:13" ht="12">
      <c r="A50" s="242">
        <v>403</v>
      </c>
      <c r="B50" s="1" t="s">
        <v>295</v>
      </c>
      <c r="C50" s="52">
        <v>7943</v>
      </c>
      <c r="D50" s="52">
        <v>2233</v>
      </c>
      <c r="E50" s="304">
        <v>3.5570980743394536</v>
      </c>
      <c r="F50" s="52">
        <v>8091</v>
      </c>
      <c r="G50" s="52">
        <v>2244</v>
      </c>
      <c r="H50" s="304">
        <v>3.605614973262032</v>
      </c>
      <c r="I50" s="52">
        <v>-148</v>
      </c>
      <c r="J50" s="52">
        <v>-11</v>
      </c>
      <c r="K50" s="308">
        <v>-1.8291929304165122</v>
      </c>
      <c r="L50" s="304">
        <v>-0.49019607843137253</v>
      </c>
      <c r="M50" s="242">
        <v>403</v>
      </c>
    </row>
    <row r="51" spans="1:12" ht="12">
      <c r="A51" s="242"/>
      <c r="B51" s="263"/>
      <c r="C51" s="52"/>
      <c r="D51" s="52"/>
      <c r="E51" s="304"/>
      <c r="F51" s="52"/>
      <c r="G51" s="52"/>
      <c r="H51" s="304"/>
      <c r="I51" s="52"/>
      <c r="J51" s="52"/>
      <c r="K51" s="308"/>
      <c r="L51" s="304"/>
    </row>
    <row r="52" spans="1:13" ht="12">
      <c r="A52" s="242">
        <v>426</v>
      </c>
      <c r="B52" s="1" t="s">
        <v>326</v>
      </c>
      <c r="C52" s="52">
        <v>7731</v>
      </c>
      <c r="D52" s="52">
        <v>2140</v>
      </c>
      <c r="E52" s="304">
        <v>3.6126168224299064</v>
      </c>
      <c r="F52" s="52">
        <v>7806</v>
      </c>
      <c r="G52" s="52">
        <v>2130</v>
      </c>
      <c r="H52" s="304">
        <v>3.664788732394366</v>
      </c>
      <c r="I52" s="52">
        <v>-75</v>
      </c>
      <c r="J52" s="52">
        <v>10</v>
      </c>
      <c r="K52" s="308">
        <v>-0.9607993850883935</v>
      </c>
      <c r="L52" s="304">
        <v>0.4694835680751174</v>
      </c>
      <c r="M52" s="242">
        <v>426</v>
      </c>
    </row>
    <row r="53" spans="1:13" ht="12">
      <c r="A53" s="104">
        <v>428</v>
      </c>
      <c r="B53" s="1" t="s">
        <v>311</v>
      </c>
      <c r="C53" s="79">
        <v>23158</v>
      </c>
      <c r="D53" s="79">
        <v>6603</v>
      </c>
      <c r="E53" s="304">
        <v>3.507193699833409</v>
      </c>
      <c r="F53" s="79">
        <v>23428</v>
      </c>
      <c r="G53" s="79">
        <v>6611</v>
      </c>
      <c r="H53" s="304">
        <v>3.54379065194373</v>
      </c>
      <c r="I53" s="52">
        <v>-270</v>
      </c>
      <c r="J53" s="79">
        <v>-8</v>
      </c>
      <c r="K53" s="308">
        <v>-1.1524671333447156</v>
      </c>
      <c r="L53" s="304">
        <v>-0.12101043715020421</v>
      </c>
      <c r="M53" s="104">
        <v>428</v>
      </c>
    </row>
    <row r="54" spans="1:13" ht="12">
      <c r="A54" s="310">
        <v>461</v>
      </c>
      <c r="B54" s="3" t="s">
        <v>297</v>
      </c>
      <c r="C54" s="311">
        <v>15485</v>
      </c>
      <c r="D54" s="311">
        <v>4608</v>
      </c>
      <c r="E54" s="304">
        <v>3.3604600694444446</v>
      </c>
      <c r="F54" s="311">
        <v>15769</v>
      </c>
      <c r="G54" s="311">
        <v>4625</v>
      </c>
      <c r="H54" s="312">
        <v>3.4095135135135135</v>
      </c>
      <c r="I54" s="52">
        <v>-284</v>
      </c>
      <c r="J54" s="311">
        <v>-17</v>
      </c>
      <c r="K54" s="313">
        <v>-1.8010019658824274</v>
      </c>
      <c r="L54" s="312">
        <v>-0.3675675675675676</v>
      </c>
      <c r="M54" s="310">
        <v>461</v>
      </c>
    </row>
    <row r="55" spans="2:11" ht="12">
      <c r="B55" s="38"/>
      <c r="C55" s="257"/>
      <c r="E55" s="314"/>
      <c r="F55" s="257"/>
      <c r="H55" s="38"/>
      <c r="I55" s="314"/>
      <c r="K55" s="257"/>
    </row>
    <row r="56" ht="12">
      <c r="B56" s="38"/>
    </row>
    <row r="65" ht="16.5" customHeight="1"/>
    <row r="66" spans="1:13" ht="13.5">
      <c r="A66" s="289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</row>
  </sheetData>
  <sheetProtection/>
  <mergeCells count="2">
    <mergeCell ref="C3:D3"/>
    <mergeCell ref="F3:G3"/>
  </mergeCells>
  <printOptions/>
  <pageMargins left="0.57" right="0.7874015748031497" top="0.7874015748031497" bottom="0.16" header="0.5118110236220472" footer="0.21"/>
  <pageSetup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71"/>
  <sheetViews>
    <sheetView zoomScalePageLayoutView="0" workbookViewId="0" topLeftCell="A1">
      <pane xSplit="2" ySplit="15" topLeftCell="C1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9.140625" defaultRowHeight="12"/>
  <cols>
    <col min="1" max="1" width="3.57421875" style="244" customWidth="1"/>
    <col min="2" max="2" width="9.140625" style="243" customWidth="1"/>
    <col min="3" max="19" width="9.7109375" style="243" customWidth="1"/>
    <col min="20" max="20" width="11.7109375" style="243" customWidth="1"/>
    <col min="21" max="21" width="9.140625" style="243" customWidth="1"/>
    <col min="22" max="22" width="4.57421875" style="7" customWidth="1"/>
    <col min="23" max="16384" width="9.140625" style="243" customWidth="1"/>
  </cols>
  <sheetData>
    <row r="1" spans="2:21" ht="17.25">
      <c r="B1" s="72" t="s">
        <v>506</v>
      </c>
      <c r="C1" s="246" t="s">
        <v>575</v>
      </c>
      <c r="G1" s="87" t="s">
        <v>25</v>
      </c>
      <c r="R1" s="246"/>
      <c r="S1" s="246"/>
      <c r="T1" s="246"/>
      <c r="U1" s="72"/>
    </row>
    <row r="2" spans="1:22" ht="3.75" customHeight="1" thickBot="1">
      <c r="A2" s="334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105"/>
    </row>
    <row r="3" spans="1:22" s="253" customFormat="1" ht="12.75" thickTop="1">
      <c r="A3" s="242"/>
      <c r="B3" s="273"/>
      <c r="C3" s="285" t="s">
        <v>321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 t="s">
        <v>26</v>
      </c>
      <c r="Q3" s="261" t="s">
        <v>26</v>
      </c>
      <c r="R3" s="261" t="s">
        <v>26</v>
      </c>
      <c r="S3" s="261" t="s">
        <v>26</v>
      </c>
      <c r="T3" s="261"/>
      <c r="U3" s="225"/>
      <c r="V3" s="7"/>
    </row>
    <row r="4" spans="1:22" s="253" customFormat="1" ht="13.5" customHeight="1">
      <c r="A4" s="242"/>
      <c r="B4" s="273"/>
      <c r="C4" s="249" t="s">
        <v>85</v>
      </c>
      <c r="D4" s="249" t="s">
        <v>86</v>
      </c>
      <c r="E4" s="249" t="s">
        <v>87</v>
      </c>
      <c r="F4" s="249" t="s">
        <v>88</v>
      </c>
      <c r="G4" s="249" t="s">
        <v>89</v>
      </c>
      <c r="H4" s="249" t="s">
        <v>90</v>
      </c>
      <c r="I4" s="249" t="s">
        <v>91</v>
      </c>
      <c r="J4" s="249" t="s">
        <v>92</v>
      </c>
      <c r="K4" s="249" t="s">
        <v>93</v>
      </c>
      <c r="L4" s="249" t="s">
        <v>94</v>
      </c>
      <c r="M4" s="106" t="s">
        <v>95</v>
      </c>
      <c r="N4" s="106" t="s">
        <v>96</v>
      </c>
      <c r="O4" s="106" t="s">
        <v>97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226"/>
      <c r="V4" s="7"/>
    </row>
    <row r="5" spans="1:22" s="253" customFormat="1" ht="15.75" customHeight="1">
      <c r="A5" s="310"/>
      <c r="B5" s="282"/>
      <c r="C5" s="252"/>
      <c r="D5" s="252"/>
      <c r="E5" s="252" t="s">
        <v>98</v>
      </c>
      <c r="F5" s="252"/>
      <c r="G5" s="281"/>
      <c r="H5" s="252"/>
      <c r="I5" s="252"/>
      <c r="J5" s="252" t="s">
        <v>98</v>
      </c>
      <c r="K5" s="252"/>
      <c r="L5" s="281"/>
      <c r="M5" s="252"/>
      <c r="N5" s="252"/>
      <c r="O5" s="15" t="s">
        <v>98</v>
      </c>
      <c r="P5" s="252"/>
      <c r="Q5" s="107"/>
      <c r="R5" s="251"/>
      <c r="S5" s="252"/>
      <c r="T5" s="15" t="s">
        <v>32</v>
      </c>
      <c r="U5" s="227"/>
      <c r="V5" s="108"/>
    </row>
    <row r="6" spans="1:22" s="253" customFormat="1" ht="4.5" customHeight="1">
      <c r="A6" s="104"/>
      <c r="B6" s="49"/>
      <c r="C6" s="248"/>
      <c r="D6" s="248"/>
      <c r="E6" s="248"/>
      <c r="F6" s="248"/>
      <c r="G6" s="45"/>
      <c r="H6" s="248"/>
      <c r="I6" s="248"/>
      <c r="J6" s="248"/>
      <c r="K6" s="248"/>
      <c r="L6" s="45"/>
      <c r="M6" s="248"/>
      <c r="N6" s="248"/>
      <c r="O6" s="248"/>
      <c r="P6" s="248"/>
      <c r="Q6" s="45"/>
      <c r="R6" s="296"/>
      <c r="S6" s="296"/>
      <c r="T6" s="288"/>
      <c r="U6" s="49"/>
      <c r="V6" s="12"/>
    </row>
    <row r="7" spans="2:24" ht="12" customHeight="1">
      <c r="B7" s="18" t="s">
        <v>335</v>
      </c>
      <c r="C7" s="331">
        <v>1255924</v>
      </c>
      <c r="D7" s="331">
        <v>1256764</v>
      </c>
      <c r="E7" s="331">
        <v>1256958</v>
      </c>
      <c r="F7" s="331">
        <v>1255217</v>
      </c>
      <c r="G7" s="331">
        <v>1253185</v>
      </c>
      <c r="H7" s="331">
        <v>1250574</v>
      </c>
      <c r="I7" s="331">
        <v>1247211</v>
      </c>
      <c r="J7" s="331">
        <v>1244147</v>
      </c>
      <c r="K7" s="331">
        <v>1240875</v>
      </c>
      <c r="L7" s="331">
        <v>1235866</v>
      </c>
      <c r="M7" s="331">
        <v>1229848</v>
      </c>
      <c r="N7" s="331">
        <v>1223731</v>
      </c>
      <c r="O7" s="331">
        <v>1216181</v>
      </c>
      <c r="P7" s="331">
        <v>1207059</v>
      </c>
      <c r="Q7" s="332">
        <v>1197802</v>
      </c>
      <c r="R7" s="332">
        <v>1187790</v>
      </c>
      <c r="S7" s="332">
        <v>1178148</v>
      </c>
      <c r="T7" s="361">
        <v>1168789</v>
      </c>
      <c r="U7" s="18" t="s">
        <v>335</v>
      </c>
      <c r="X7" s="362"/>
    </row>
    <row r="8" spans="2:24" ht="9.75" customHeight="1">
      <c r="B8" s="18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2"/>
      <c r="R8" s="332"/>
      <c r="S8" s="332"/>
      <c r="T8" s="361"/>
      <c r="U8" s="18"/>
      <c r="X8" s="362"/>
    </row>
    <row r="9" spans="2:24" ht="12">
      <c r="B9" s="18" t="s">
        <v>328</v>
      </c>
      <c r="C9" s="331">
        <v>969322</v>
      </c>
      <c r="D9" s="331">
        <v>971202</v>
      </c>
      <c r="E9" s="331">
        <v>972877</v>
      </c>
      <c r="F9" s="331">
        <v>972891</v>
      </c>
      <c r="G9" s="331">
        <v>972630</v>
      </c>
      <c r="H9" s="331">
        <v>971917</v>
      </c>
      <c r="I9" s="331">
        <v>970810</v>
      </c>
      <c r="J9" s="331">
        <v>970146</v>
      </c>
      <c r="K9" s="331">
        <v>969090</v>
      </c>
      <c r="L9" s="331">
        <v>965959</v>
      </c>
      <c r="M9" s="331">
        <v>962514</v>
      </c>
      <c r="N9" s="331">
        <v>958834</v>
      </c>
      <c r="O9" s="331">
        <v>954210</v>
      </c>
      <c r="P9" s="331">
        <v>948331</v>
      </c>
      <c r="Q9" s="331">
        <v>942527</v>
      </c>
      <c r="R9" s="332">
        <v>936062</v>
      </c>
      <c r="S9" s="332">
        <v>929846</v>
      </c>
      <c r="T9" s="361">
        <v>923864</v>
      </c>
      <c r="U9" s="18" t="s">
        <v>328</v>
      </c>
      <c r="X9" s="362"/>
    </row>
    <row r="10" spans="2:24" ht="12">
      <c r="B10" s="18" t="s">
        <v>329</v>
      </c>
      <c r="C10" s="331">
        <v>286602</v>
      </c>
      <c r="D10" s="331">
        <v>285562</v>
      </c>
      <c r="E10" s="331">
        <v>284081</v>
      </c>
      <c r="F10" s="331">
        <v>282326</v>
      </c>
      <c r="G10" s="331">
        <v>280555</v>
      </c>
      <c r="H10" s="331">
        <v>278657</v>
      </c>
      <c r="I10" s="331">
        <v>276401</v>
      </c>
      <c r="J10" s="331">
        <v>274001</v>
      </c>
      <c r="K10" s="331">
        <v>271785</v>
      </c>
      <c r="L10" s="331">
        <v>269907</v>
      </c>
      <c r="M10" s="331">
        <v>267334</v>
      </c>
      <c r="N10" s="331">
        <v>264897</v>
      </c>
      <c r="O10" s="331">
        <v>261971</v>
      </c>
      <c r="P10" s="331">
        <v>258728</v>
      </c>
      <c r="Q10" s="331">
        <v>255275</v>
      </c>
      <c r="R10" s="332">
        <v>251728</v>
      </c>
      <c r="S10" s="332">
        <v>248302</v>
      </c>
      <c r="T10" s="361">
        <v>244925</v>
      </c>
      <c r="U10" s="18" t="s">
        <v>329</v>
      </c>
      <c r="V10" s="12"/>
      <c r="X10" s="362"/>
    </row>
    <row r="11" spans="2:24" ht="9.75" customHeight="1">
      <c r="B11" s="18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2"/>
      <c r="R11" s="332"/>
      <c r="S11" s="332"/>
      <c r="T11" s="361"/>
      <c r="U11" s="18"/>
      <c r="X11" s="362"/>
    </row>
    <row r="12" spans="2:24" ht="12">
      <c r="B12" s="18" t="s">
        <v>307</v>
      </c>
      <c r="C12" s="331">
        <v>576964</v>
      </c>
      <c r="D12" s="331">
        <v>579392</v>
      </c>
      <c r="E12" s="331">
        <v>580997</v>
      </c>
      <c r="F12" s="331">
        <v>581351</v>
      </c>
      <c r="G12" s="331">
        <v>581534</v>
      </c>
      <c r="H12" s="331">
        <v>581853</v>
      </c>
      <c r="I12" s="331">
        <v>582009</v>
      </c>
      <c r="J12" s="331">
        <v>581488</v>
      </c>
      <c r="K12" s="331">
        <v>581241</v>
      </c>
      <c r="L12" s="331">
        <v>580898</v>
      </c>
      <c r="M12" s="331">
        <v>580149</v>
      </c>
      <c r="N12" s="331">
        <v>578595</v>
      </c>
      <c r="O12" s="331">
        <v>577160</v>
      </c>
      <c r="P12" s="331">
        <v>574569</v>
      </c>
      <c r="Q12" s="332">
        <v>572082</v>
      </c>
      <c r="R12" s="332">
        <v>569498</v>
      </c>
      <c r="S12" s="332">
        <v>566344</v>
      </c>
      <c r="T12" s="361">
        <v>563300</v>
      </c>
      <c r="U12" s="18" t="s">
        <v>307</v>
      </c>
      <c r="X12" s="362"/>
    </row>
    <row r="13" spans="2:24" ht="12">
      <c r="B13" s="18" t="s">
        <v>308</v>
      </c>
      <c r="C13" s="331">
        <v>100915</v>
      </c>
      <c r="D13" s="331">
        <v>100381</v>
      </c>
      <c r="E13" s="331">
        <v>99766</v>
      </c>
      <c r="F13" s="331">
        <v>98729</v>
      </c>
      <c r="G13" s="331">
        <v>97870</v>
      </c>
      <c r="H13" s="331">
        <v>97122</v>
      </c>
      <c r="I13" s="331">
        <v>96232</v>
      </c>
      <c r="J13" s="331">
        <v>95410</v>
      </c>
      <c r="K13" s="331">
        <v>94573</v>
      </c>
      <c r="L13" s="331">
        <v>93707</v>
      </c>
      <c r="M13" s="331">
        <v>92789</v>
      </c>
      <c r="N13" s="331">
        <v>92019</v>
      </c>
      <c r="O13" s="331">
        <v>90740</v>
      </c>
      <c r="P13" s="331">
        <v>89549</v>
      </c>
      <c r="Q13" s="332">
        <v>88150</v>
      </c>
      <c r="R13" s="332">
        <v>86781</v>
      </c>
      <c r="S13" s="332">
        <v>85557</v>
      </c>
      <c r="T13" s="361">
        <v>84329</v>
      </c>
      <c r="U13" s="18" t="s">
        <v>308</v>
      </c>
      <c r="X13" s="362"/>
    </row>
    <row r="14" spans="2:24" ht="12">
      <c r="B14" s="18" t="s">
        <v>309</v>
      </c>
      <c r="C14" s="331">
        <v>251811</v>
      </c>
      <c r="D14" s="331">
        <v>251346</v>
      </c>
      <c r="E14" s="331">
        <v>250816</v>
      </c>
      <c r="F14" s="331">
        <v>250161</v>
      </c>
      <c r="G14" s="331">
        <v>249506</v>
      </c>
      <c r="H14" s="331">
        <v>248462</v>
      </c>
      <c r="I14" s="331">
        <v>247369</v>
      </c>
      <c r="J14" s="331">
        <v>246684</v>
      </c>
      <c r="K14" s="331">
        <v>245485</v>
      </c>
      <c r="L14" s="331">
        <v>244119</v>
      </c>
      <c r="M14" s="331">
        <v>242589</v>
      </c>
      <c r="N14" s="331">
        <v>240926</v>
      </c>
      <c r="O14" s="331">
        <v>238788</v>
      </c>
      <c r="P14" s="331">
        <v>236259</v>
      </c>
      <c r="Q14" s="332">
        <v>234130</v>
      </c>
      <c r="R14" s="332">
        <v>231542</v>
      </c>
      <c r="S14" s="332">
        <v>229072</v>
      </c>
      <c r="T14" s="361">
        <v>226989</v>
      </c>
      <c r="U14" s="18" t="s">
        <v>309</v>
      </c>
      <c r="X14" s="362"/>
    </row>
    <row r="15" spans="2:24" ht="12">
      <c r="B15" s="18" t="s">
        <v>310</v>
      </c>
      <c r="C15" s="331">
        <v>326234</v>
      </c>
      <c r="D15" s="331">
        <v>325645</v>
      </c>
      <c r="E15" s="331">
        <v>325379</v>
      </c>
      <c r="F15" s="331">
        <v>324976</v>
      </c>
      <c r="G15" s="331">
        <v>324275</v>
      </c>
      <c r="H15" s="331">
        <v>323137</v>
      </c>
      <c r="I15" s="331">
        <v>321601</v>
      </c>
      <c r="J15" s="331">
        <v>320565</v>
      </c>
      <c r="K15" s="331">
        <v>319576</v>
      </c>
      <c r="L15" s="331">
        <v>317142</v>
      </c>
      <c r="M15" s="331">
        <v>314321</v>
      </c>
      <c r="N15" s="331">
        <v>312191</v>
      </c>
      <c r="O15" s="331">
        <v>309493</v>
      </c>
      <c r="P15" s="332">
        <v>306682</v>
      </c>
      <c r="Q15" s="332">
        <v>303440</v>
      </c>
      <c r="R15" s="332">
        <v>299969</v>
      </c>
      <c r="S15" s="332">
        <v>297175</v>
      </c>
      <c r="T15" s="361">
        <v>294171</v>
      </c>
      <c r="U15" s="18" t="s">
        <v>310</v>
      </c>
      <c r="X15" s="362"/>
    </row>
    <row r="16" spans="2:24" ht="9.75" customHeight="1">
      <c r="B16" s="2"/>
      <c r="P16" s="257"/>
      <c r="Q16" s="257"/>
      <c r="R16" s="332"/>
      <c r="S16" s="332"/>
      <c r="T16" s="361"/>
      <c r="U16" s="2"/>
      <c r="X16" s="362"/>
    </row>
    <row r="17" spans="1:24" ht="12">
      <c r="A17" s="242">
        <v>201</v>
      </c>
      <c r="B17" s="2" t="s">
        <v>336</v>
      </c>
      <c r="C17" s="340">
        <v>251926</v>
      </c>
      <c r="D17" s="340">
        <v>253479</v>
      </c>
      <c r="E17" s="340">
        <v>254488</v>
      </c>
      <c r="F17" s="340">
        <v>255047</v>
      </c>
      <c r="G17" s="340">
        <v>255401</v>
      </c>
      <c r="H17" s="340">
        <v>255317</v>
      </c>
      <c r="I17" s="340">
        <v>255282</v>
      </c>
      <c r="J17" s="340">
        <v>255369</v>
      </c>
      <c r="K17" s="340">
        <v>255644</v>
      </c>
      <c r="L17" s="343">
        <v>255956</v>
      </c>
      <c r="M17" s="340">
        <v>255861</v>
      </c>
      <c r="N17" s="340">
        <v>255484</v>
      </c>
      <c r="O17" s="340">
        <v>256012</v>
      </c>
      <c r="P17" s="343">
        <v>255594</v>
      </c>
      <c r="Q17" s="343">
        <v>255280</v>
      </c>
      <c r="R17" s="332">
        <v>254828</v>
      </c>
      <c r="S17" s="332">
        <v>254556</v>
      </c>
      <c r="T17" s="361">
        <v>254084</v>
      </c>
      <c r="U17" s="2" t="s">
        <v>336</v>
      </c>
      <c r="V17" s="7">
        <v>201</v>
      </c>
      <c r="X17" s="362"/>
    </row>
    <row r="18" spans="1:24" ht="12">
      <c r="A18" s="242">
        <v>202</v>
      </c>
      <c r="B18" s="2" t="s">
        <v>337</v>
      </c>
      <c r="C18" s="340">
        <v>95362</v>
      </c>
      <c r="D18" s="340">
        <v>95479</v>
      </c>
      <c r="E18" s="340">
        <v>95592</v>
      </c>
      <c r="F18" s="340">
        <v>95597</v>
      </c>
      <c r="G18" s="340">
        <v>95475</v>
      </c>
      <c r="H18" s="340">
        <v>95456</v>
      </c>
      <c r="I18" s="340">
        <v>95364</v>
      </c>
      <c r="J18" s="340">
        <v>95396</v>
      </c>
      <c r="K18" s="340">
        <v>95162</v>
      </c>
      <c r="L18" s="343">
        <v>94759</v>
      </c>
      <c r="M18" s="340">
        <v>94359</v>
      </c>
      <c r="N18" s="340">
        <v>93827</v>
      </c>
      <c r="O18" s="340">
        <v>93178</v>
      </c>
      <c r="P18" s="343">
        <v>92353</v>
      </c>
      <c r="Q18" s="343">
        <v>91795</v>
      </c>
      <c r="R18" s="332">
        <v>90799</v>
      </c>
      <c r="S18" s="332">
        <v>90004</v>
      </c>
      <c r="T18" s="361">
        <v>89392</v>
      </c>
      <c r="U18" s="2" t="s">
        <v>337</v>
      </c>
      <c r="V18" s="7">
        <v>202</v>
      </c>
      <c r="X18" s="362"/>
    </row>
    <row r="19" spans="1:24" ht="12">
      <c r="A19" s="242">
        <v>203</v>
      </c>
      <c r="B19" s="2" t="s">
        <v>338</v>
      </c>
      <c r="C19" s="331">
        <v>149807</v>
      </c>
      <c r="D19" s="331">
        <v>149683</v>
      </c>
      <c r="E19" s="331">
        <v>149509</v>
      </c>
      <c r="F19" s="331">
        <v>149369</v>
      </c>
      <c r="G19" s="331">
        <v>149044</v>
      </c>
      <c r="H19" s="331">
        <v>148492</v>
      </c>
      <c r="I19" s="331">
        <v>147858</v>
      </c>
      <c r="J19" s="331">
        <v>147546</v>
      </c>
      <c r="K19" s="331">
        <v>146938</v>
      </c>
      <c r="L19" s="331">
        <v>145816</v>
      </c>
      <c r="M19" s="331">
        <v>144513</v>
      </c>
      <c r="N19" s="331">
        <v>143515</v>
      </c>
      <c r="O19" s="331">
        <v>142384</v>
      </c>
      <c r="P19" s="332">
        <v>141522</v>
      </c>
      <c r="Q19" s="332">
        <v>140280</v>
      </c>
      <c r="R19" s="332">
        <v>138916</v>
      </c>
      <c r="S19" s="332">
        <v>137899</v>
      </c>
      <c r="T19" s="361">
        <v>136627</v>
      </c>
      <c r="U19" s="2" t="s">
        <v>338</v>
      </c>
      <c r="V19" s="7">
        <v>203</v>
      </c>
      <c r="X19" s="362"/>
    </row>
    <row r="20" spans="1:24" ht="12">
      <c r="A20" s="242">
        <v>204</v>
      </c>
      <c r="B20" s="2" t="s">
        <v>339</v>
      </c>
      <c r="C20" s="331">
        <v>122521</v>
      </c>
      <c r="D20" s="331">
        <v>122437</v>
      </c>
      <c r="E20" s="331">
        <v>122536</v>
      </c>
      <c r="F20" s="331">
        <v>122601</v>
      </c>
      <c r="G20" s="331">
        <v>122634</v>
      </c>
      <c r="H20" s="331">
        <v>122434</v>
      </c>
      <c r="I20" s="331">
        <v>121933</v>
      </c>
      <c r="J20" s="331">
        <v>121614</v>
      </c>
      <c r="K20" s="331">
        <v>121607</v>
      </c>
      <c r="L20" s="331">
        <v>120585</v>
      </c>
      <c r="M20" s="331">
        <v>119567</v>
      </c>
      <c r="N20" s="331">
        <v>118852</v>
      </c>
      <c r="O20" s="331">
        <v>117577</v>
      </c>
      <c r="P20" s="331">
        <v>116196</v>
      </c>
      <c r="Q20" s="331">
        <v>114924</v>
      </c>
      <c r="R20" s="332">
        <v>113496</v>
      </c>
      <c r="S20" s="332">
        <v>112273</v>
      </c>
      <c r="T20" s="361">
        <v>111170</v>
      </c>
      <c r="U20" s="2" t="s">
        <v>339</v>
      </c>
      <c r="V20" s="7">
        <v>204</v>
      </c>
      <c r="X20" s="362"/>
    </row>
    <row r="21" spans="1:24" ht="12">
      <c r="A21" s="242">
        <v>205</v>
      </c>
      <c r="B21" s="2" t="s">
        <v>340</v>
      </c>
      <c r="C21" s="340">
        <v>43050</v>
      </c>
      <c r="D21" s="340">
        <v>42907</v>
      </c>
      <c r="E21" s="340">
        <v>42896</v>
      </c>
      <c r="F21" s="340">
        <v>42561</v>
      </c>
      <c r="G21" s="340">
        <v>42377</v>
      </c>
      <c r="H21" s="340">
        <v>42291</v>
      </c>
      <c r="I21" s="340">
        <v>42202</v>
      </c>
      <c r="J21" s="340">
        <v>42151</v>
      </c>
      <c r="K21" s="340">
        <v>41916</v>
      </c>
      <c r="L21" s="340">
        <v>41747</v>
      </c>
      <c r="M21" s="340">
        <v>41390</v>
      </c>
      <c r="N21" s="340">
        <v>41226</v>
      </c>
      <c r="O21" s="340">
        <v>40717</v>
      </c>
      <c r="P21" s="343">
        <v>40380</v>
      </c>
      <c r="Q21" s="343">
        <v>39897</v>
      </c>
      <c r="R21" s="332">
        <v>39559</v>
      </c>
      <c r="S21" s="332">
        <v>39174</v>
      </c>
      <c r="T21" s="361">
        <v>38856</v>
      </c>
      <c r="U21" s="2" t="s">
        <v>340</v>
      </c>
      <c r="V21" s="7">
        <v>205</v>
      </c>
      <c r="X21" s="362"/>
    </row>
    <row r="22" spans="1:24" ht="12">
      <c r="A22" s="242">
        <v>206</v>
      </c>
      <c r="B22" s="2" t="s">
        <v>341</v>
      </c>
      <c r="C22" s="340">
        <v>42364</v>
      </c>
      <c r="D22" s="340">
        <v>42548</v>
      </c>
      <c r="E22" s="340">
        <v>42805</v>
      </c>
      <c r="F22" s="340">
        <v>42914</v>
      </c>
      <c r="G22" s="340">
        <v>43109</v>
      </c>
      <c r="H22" s="340">
        <v>43257</v>
      </c>
      <c r="I22" s="340">
        <v>43367</v>
      </c>
      <c r="J22" s="340">
        <v>43379</v>
      </c>
      <c r="K22" s="340">
        <v>43504</v>
      </c>
      <c r="L22" s="340">
        <v>43462</v>
      </c>
      <c r="M22" s="340">
        <v>43616</v>
      </c>
      <c r="N22" s="340">
        <v>43680</v>
      </c>
      <c r="O22" s="340">
        <v>43625</v>
      </c>
      <c r="P22" s="343">
        <v>43338</v>
      </c>
      <c r="Q22" s="343">
        <v>43121</v>
      </c>
      <c r="R22" s="332">
        <v>42999</v>
      </c>
      <c r="S22" s="332">
        <v>42625</v>
      </c>
      <c r="T22" s="361">
        <v>42334</v>
      </c>
      <c r="U22" s="2" t="s">
        <v>341</v>
      </c>
      <c r="V22" s="7">
        <v>206</v>
      </c>
      <c r="X22" s="362"/>
    </row>
    <row r="23" spans="1:24" ht="12">
      <c r="A23" s="242">
        <v>207</v>
      </c>
      <c r="B23" s="2" t="s">
        <v>342</v>
      </c>
      <c r="C23" s="340">
        <v>37836</v>
      </c>
      <c r="D23" s="340">
        <v>37958</v>
      </c>
      <c r="E23" s="340">
        <v>38047</v>
      </c>
      <c r="F23" s="340">
        <v>37792</v>
      </c>
      <c r="G23" s="340">
        <v>37486</v>
      </c>
      <c r="H23" s="340">
        <v>37324</v>
      </c>
      <c r="I23" s="340">
        <v>37142</v>
      </c>
      <c r="J23" s="340">
        <v>36886</v>
      </c>
      <c r="K23" s="340">
        <v>36698</v>
      </c>
      <c r="L23" s="340">
        <v>36653</v>
      </c>
      <c r="M23" s="340">
        <v>36630</v>
      </c>
      <c r="N23" s="340">
        <v>36301</v>
      </c>
      <c r="O23" s="340">
        <v>36013</v>
      </c>
      <c r="P23" s="343">
        <v>35616</v>
      </c>
      <c r="Q23" s="343">
        <v>35175</v>
      </c>
      <c r="R23" s="332">
        <v>34769</v>
      </c>
      <c r="S23" s="332">
        <v>34300</v>
      </c>
      <c r="T23" s="361">
        <v>33843</v>
      </c>
      <c r="U23" s="2" t="s">
        <v>342</v>
      </c>
      <c r="V23" s="7">
        <v>207</v>
      </c>
      <c r="X23" s="362"/>
    </row>
    <row r="24" spans="1:24" ht="12">
      <c r="A24" s="242">
        <v>208</v>
      </c>
      <c r="B24" s="2" t="s">
        <v>343</v>
      </c>
      <c r="C24" s="340">
        <v>30981</v>
      </c>
      <c r="D24" s="340">
        <v>30809</v>
      </c>
      <c r="E24" s="340">
        <v>30506</v>
      </c>
      <c r="F24" s="340">
        <v>30359</v>
      </c>
      <c r="G24" s="340">
        <v>30093</v>
      </c>
      <c r="H24" s="340">
        <v>29980</v>
      </c>
      <c r="I24" s="340">
        <v>29774</v>
      </c>
      <c r="J24" s="340">
        <v>29586</v>
      </c>
      <c r="K24" s="340">
        <v>29308</v>
      </c>
      <c r="L24" s="340">
        <v>29033</v>
      </c>
      <c r="M24" s="340">
        <v>28756</v>
      </c>
      <c r="N24" s="340">
        <v>28534</v>
      </c>
      <c r="O24" s="340">
        <v>28192</v>
      </c>
      <c r="P24" s="343">
        <v>27901</v>
      </c>
      <c r="Q24" s="343">
        <v>27599</v>
      </c>
      <c r="R24" s="332">
        <v>27328</v>
      </c>
      <c r="S24" s="332">
        <v>27151</v>
      </c>
      <c r="T24" s="361">
        <v>26820</v>
      </c>
      <c r="U24" s="2" t="s">
        <v>343</v>
      </c>
      <c r="V24" s="7">
        <v>208</v>
      </c>
      <c r="X24" s="362"/>
    </row>
    <row r="25" spans="1:24" ht="12">
      <c r="A25" s="242">
        <v>209</v>
      </c>
      <c r="B25" s="2" t="s">
        <v>344</v>
      </c>
      <c r="C25" s="340">
        <v>32897</v>
      </c>
      <c r="D25" s="340">
        <v>32744</v>
      </c>
      <c r="E25" s="340">
        <v>32727</v>
      </c>
      <c r="F25" s="340">
        <v>32625</v>
      </c>
      <c r="G25" s="340">
        <v>32530</v>
      </c>
      <c r="H25" s="340">
        <v>32274</v>
      </c>
      <c r="I25" s="340">
        <v>32065</v>
      </c>
      <c r="J25" s="340">
        <v>31987</v>
      </c>
      <c r="K25" s="340">
        <v>31748</v>
      </c>
      <c r="L25" s="340">
        <v>31547</v>
      </c>
      <c r="M25" s="340">
        <v>31464</v>
      </c>
      <c r="N25" s="340">
        <v>31248</v>
      </c>
      <c r="O25" s="340">
        <v>30929</v>
      </c>
      <c r="P25" s="343">
        <v>30710</v>
      </c>
      <c r="Q25" s="343">
        <v>30401</v>
      </c>
      <c r="R25" s="332">
        <v>30056</v>
      </c>
      <c r="S25" s="332">
        <v>29771</v>
      </c>
      <c r="T25" s="361">
        <v>29476</v>
      </c>
      <c r="U25" s="2" t="s">
        <v>344</v>
      </c>
      <c r="V25" s="7">
        <v>209</v>
      </c>
      <c r="X25" s="362"/>
    </row>
    <row r="26" spans="1:24" ht="12">
      <c r="A26" s="242">
        <v>210</v>
      </c>
      <c r="B26" s="2" t="s">
        <v>345</v>
      </c>
      <c r="C26" s="340">
        <v>59435</v>
      </c>
      <c r="D26" s="340">
        <v>60085</v>
      </c>
      <c r="E26" s="340">
        <v>60626</v>
      </c>
      <c r="F26" s="340">
        <v>61100</v>
      </c>
      <c r="G26" s="340">
        <v>61594</v>
      </c>
      <c r="H26" s="340">
        <v>62142</v>
      </c>
      <c r="I26" s="340">
        <v>62898</v>
      </c>
      <c r="J26" s="340">
        <v>63231</v>
      </c>
      <c r="K26" s="340">
        <v>63528</v>
      </c>
      <c r="L26" s="340">
        <v>63650</v>
      </c>
      <c r="M26" s="340">
        <v>63907</v>
      </c>
      <c r="N26" s="340">
        <v>63862</v>
      </c>
      <c r="O26" s="340">
        <v>63864</v>
      </c>
      <c r="P26" s="343">
        <v>63705</v>
      </c>
      <c r="Q26" s="343">
        <v>63413</v>
      </c>
      <c r="R26" s="332">
        <v>63179</v>
      </c>
      <c r="S26" s="332">
        <v>62568</v>
      </c>
      <c r="T26" s="361">
        <v>62225</v>
      </c>
      <c r="U26" s="2" t="s">
        <v>345</v>
      </c>
      <c r="V26" s="7">
        <v>210</v>
      </c>
      <c r="X26" s="362"/>
    </row>
    <row r="27" spans="1:24" ht="12">
      <c r="A27" s="242">
        <v>211</v>
      </c>
      <c r="B27" s="2" t="s">
        <v>346</v>
      </c>
      <c r="C27" s="340">
        <v>42886</v>
      </c>
      <c r="D27" s="340">
        <v>42906</v>
      </c>
      <c r="E27" s="340">
        <v>43208</v>
      </c>
      <c r="F27" s="340">
        <v>43344</v>
      </c>
      <c r="G27" s="340">
        <v>43582</v>
      </c>
      <c r="H27" s="340">
        <v>44034</v>
      </c>
      <c r="I27" s="340">
        <v>44481</v>
      </c>
      <c r="J27" s="340">
        <v>44800</v>
      </c>
      <c r="K27" s="340">
        <v>45166</v>
      </c>
      <c r="L27" s="340">
        <v>45467</v>
      </c>
      <c r="M27" s="340">
        <v>45604</v>
      </c>
      <c r="N27" s="340">
        <v>45829</v>
      </c>
      <c r="O27" s="340">
        <v>45834</v>
      </c>
      <c r="P27" s="343">
        <v>45968</v>
      </c>
      <c r="Q27" s="343">
        <v>46067</v>
      </c>
      <c r="R27" s="332">
        <v>46204</v>
      </c>
      <c r="S27" s="332">
        <v>46273</v>
      </c>
      <c r="T27" s="361">
        <v>46412</v>
      </c>
      <c r="U27" s="2" t="s">
        <v>346</v>
      </c>
      <c r="V27" s="7">
        <v>211</v>
      </c>
      <c r="X27" s="362"/>
    </row>
    <row r="28" spans="1:24" ht="12">
      <c r="A28" s="242">
        <v>212</v>
      </c>
      <c r="B28" s="2" t="s">
        <v>347</v>
      </c>
      <c r="C28" s="340">
        <v>23439</v>
      </c>
      <c r="D28" s="340">
        <v>23279</v>
      </c>
      <c r="E28" s="340">
        <v>23127</v>
      </c>
      <c r="F28" s="340">
        <v>22899</v>
      </c>
      <c r="G28" s="340">
        <v>22703</v>
      </c>
      <c r="H28" s="340">
        <v>22472</v>
      </c>
      <c r="I28" s="340">
        <v>22207</v>
      </c>
      <c r="J28" s="340">
        <v>22010</v>
      </c>
      <c r="K28" s="340">
        <v>21819</v>
      </c>
      <c r="L28" s="340">
        <v>21509</v>
      </c>
      <c r="M28" s="340">
        <v>21241</v>
      </c>
      <c r="N28" s="340">
        <v>21006</v>
      </c>
      <c r="O28" s="340">
        <v>20695</v>
      </c>
      <c r="P28" s="343">
        <v>20358</v>
      </c>
      <c r="Q28" s="343">
        <v>20059</v>
      </c>
      <c r="R28" s="332">
        <v>19664</v>
      </c>
      <c r="S28" s="332">
        <v>19312</v>
      </c>
      <c r="T28" s="361">
        <v>18961</v>
      </c>
      <c r="U28" s="2" t="s">
        <v>347</v>
      </c>
      <c r="V28" s="7">
        <v>212</v>
      </c>
      <c r="X28" s="362"/>
    </row>
    <row r="29" spans="1:24" ht="12">
      <c r="A29" s="242">
        <v>213</v>
      </c>
      <c r="B29" s="2" t="s">
        <v>348</v>
      </c>
      <c r="C29" s="340">
        <v>36818</v>
      </c>
      <c r="D29" s="340">
        <v>36888</v>
      </c>
      <c r="E29" s="340">
        <v>36810</v>
      </c>
      <c r="F29" s="340">
        <v>36683</v>
      </c>
      <c r="G29" s="340">
        <v>36602</v>
      </c>
      <c r="H29" s="340">
        <v>36444</v>
      </c>
      <c r="I29" s="340">
        <v>36237</v>
      </c>
      <c r="J29" s="340">
        <v>36191</v>
      </c>
      <c r="K29" s="340">
        <v>36052</v>
      </c>
      <c r="L29" s="340">
        <v>35775</v>
      </c>
      <c r="M29" s="340">
        <v>35606</v>
      </c>
      <c r="N29" s="340">
        <v>35470</v>
      </c>
      <c r="O29" s="340">
        <v>35190</v>
      </c>
      <c r="P29" s="343">
        <v>34690</v>
      </c>
      <c r="Q29" s="343">
        <v>34516</v>
      </c>
      <c r="R29" s="332">
        <v>34265</v>
      </c>
      <c r="S29" s="332">
        <v>33940</v>
      </c>
      <c r="T29" s="361">
        <v>33664</v>
      </c>
      <c r="U29" s="2" t="s">
        <v>348</v>
      </c>
      <c r="V29" s="7">
        <v>213</v>
      </c>
      <c r="X29" s="362"/>
    </row>
    <row r="30" spans="1:24" ht="12">
      <c r="A30" s="242"/>
      <c r="B30" s="2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3"/>
      <c r="Q30" s="343"/>
      <c r="R30" s="332"/>
      <c r="S30" s="332"/>
      <c r="T30" s="361"/>
      <c r="U30" s="2"/>
      <c r="X30" s="362"/>
    </row>
    <row r="31" spans="1:24" ht="12">
      <c r="A31" s="242">
        <v>301</v>
      </c>
      <c r="B31" s="2" t="s">
        <v>349</v>
      </c>
      <c r="C31" s="340">
        <v>15203</v>
      </c>
      <c r="D31" s="340">
        <v>15223</v>
      </c>
      <c r="E31" s="340">
        <v>15357</v>
      </c>
      <c r="F31" s="340">
        <v>15474</v>
      </c>
      <c r="G31" s="340">
        <v>15465</v>
      </c>
      <c r="H31" s="340">
        <v>15571</v>
      </c>
      <c r="I31" s="340">
        <v>15547</v>
      </c>
      <c r="J31" s="340">
        <v>15512</v>
      </c>
      <c r="K31" s="340">
        <v>15381</v>
      </c>
      <c r="L31" s="343">
        <v>15410</v>
      </c>
      <c r="M31" s="343">
        <v>15422</v>
      </c>
      <c r="N31" s="343">
        <v>15486</v>
      </c>
      <c r="O31" s="343">
        <v>15415</v>
      </c>
      <c r="P31" s="343">
        <v>15383</v>
      </c>
      <c r="Q31" s="343">
        <v>15336</v>
      </c>
      <c r="R31" s="332">
        <v>15330</v>
      </c>
      <c r="S31" s="332">
        <v>15247</v>
      </c>
      <c r="T31" s="361">
        <v>15141</v>
      </c>
      <c r="U31" s="2" t="s">
        <v>349</v>
      </c>
      <c r="V31" s="7">
        <v>301</v>
      </c>
      <c r="X31" s="362"/>
    </row>
    <row r="32" spans="1:24" ht="12">
      <c r="A32" s="242">
        <v>302</v>
      </c>
      <c r="B32" s="2" t="s">
        <v>350</v>
      </c>
      <c r="C32" s="340">
        <v>11759</v>
      </c>
      <c r="D32" s="340">
        <v>12335</v>
      </c>
      <c r="E32" s="340">
        <v>12390</v>
      </c>
      <c r="F32" s="340">
        <v>12378</v>
      </c>
      <c r="G32" s="340">
        <v>12541</v>
      </c>
      <c r="H32" s="340">
        <v>12588</v>
      </c>
      <c r="I32" s="340">
        <v>12624</v>
      </c>
      <c r="J32" s="340">
        <v>12573</v>
      </c>
      <c r="K32" s="340">
        <v>12575</v>
      </c>
      <c r="L32" s="343">
        <v>12694</v>
      </c>
      <c r="M32" s="343">
        <v>12685</v>
      </c>
      <c r="N32" s="343">
        <v>12644</v>
      </c>
      <c r="O32" s="343">
        <v>12523</v>
      </c>
      <c r="P32" s="343">
        <v>12417</v>
      </c>
      <c r="Q32" s="343">
        <v>12316</v>
      </c>
      <c r="R32" s="332">
        <v>12178</v>
      </c>
      <c r="S32" s="332">
        <v>12135</v>
      </c>
      <c r="T32" s="361">
        <v>12016</v>
      </c>
      <c r="U32" s="2" t="s">
        <v>350</v>
      </c>
      <c r="V32" s="7">
        <v>302</v>
      </c>
      <c r="X32" s="362"/>
    </row>
    <row r="33" spans="1:24" ht="12">
      <c r="A33" s="242">
        <v>321</v>
      </c>
      <c r="B33" s="2" t="s">
        <v>351</v>
      </c>
      <c r="C33" s="340">
        <v>22059</v>
      </c>
      <c r="D33" s="340">
        <v>22013</v>
      </c>
      <c r="E33" s="340">
        <v>21930</v>
      </c>
      <c r="F33" s="340">
        <v>21855</v>
      </c>
      <c r="G33" s="340">
        <v>21798</v>
      </c>
      <c r="H33" s="340">
        <v>21703</v>
      </c>
      <c r="I33" s="340">
        <v>21589</v>
      </c>
      <c r="J33" s="340">
        <v>21476</v>
      </c>
      <c r="K33" s="340">
        <v>21411</v>
      </c>
      <c r="L33" s="343">
        <v>21334</v>
      </c>
      <c r="M33" s="343">
        <v>21174</v>
      </c>
      <c r="N33" s="343">
        <v>20991</v>
      </c>
      <c r="O33" s="343">
        <v>20738</v>
      </c>
      <c r="P33" s="343">
        <v>20631</v>
      </c>
      <c r="Q33" s="343">
        <v>20490</v>
      </c>
      <c r="R33" s="332">
        <v>20366</v>
      </c>
      <c r="S33" s="332">
        <v>20102</v>
      </c>
      <c r="T33" s="361">
        <v>19949</v>
      </c>
      <c r="U33" s="2" t="s">
        <v>351</v>
      </c>
      <c r="V33" s="7">
        <v>321</v>
      </c>
      <c r="X33" s="362"/>
    </row>
    <row r="34" spans="1:24" ht="9.75" customHeight="1">
      <c r="A34" s="242">
        <v>322</v>
      </c>
      <c r="B34" s="2" t="s">
        <v>352</v>
      </c>
      <c r="C34" s="340">
        <v>8389</v>
      </c>
      <c r="D34" s="340">
        <v>8293</v>
      </c>
      <c r="E34" s="340">
        <v>8208</v>
      </c>
      <c r="F34" s="340">
        <v>8109</v>
      </c>
      <c r="G34" s="340">
        <v>7995</v>
      </c>
      <c r="H34" s="340">
        <v>7797</v>
      </c>
      <c r="I34" s="340">
        <v>7629</v>
      </c>
      <c r="J34" s="340">
        <v>7452</v>
      </c>
      <c r="K34" s="340">
        <v>7337</v>
      </c>
      <c r="L34" s="343">
        <v>7228</v>
      </c>
      <c r="M34" s="343">
        <v>7095</v>
      </c>
      <c r="N34" s="343">
        <v>6984</v>
      </c>
      <c r="O34" s="343">
        <v>6917</v>
      </c>
      <c r="P34" s="343">
        <v>6804</v>
      </c>
      <c r="Q34" s="343">
        <v>6712</v>
      </c>
      <c r="R34" s="332">
        <v>6562</v>
      </c>
      <c r="S34" s="332">
        <v>6416</v>
      </c>
      <c r="T34" s="361">
        <v>6269</v>
      </c>
      <c r="U34" s="2" t="s">
        <v>352</v>
      </c>
      <c r="V34" s="7">
        <v>322</v>
      </c>
      <c r="X34" s="362"/>
    </row>
    <row r="35" spans="1:24" ht="12">
      <c r="A35" s="242">
        <v>323</v>
      </c>
      <c r="B35" s="2" t="s">
        <v>353</v>
      </c>
      <c r="C35" s="340">
        <v>10013</v>
      </c>
      <c r="D35" s="340">
        <v>9872</v>
      </c>
      <c r="E35" s="340">
        <v>9819</v>
      </c>
      <c r="F35" s="340">
        <v>9751</v>
      </c>
      <c r="G35" s="340">
        <v>9670</v>
      </c>
      <c r="H35" s="340">
        <v>9609</v>
      </c>
      <c r="I35" s="340">
        <v>9450</v>
      </c>
      <c r="J35" s="340">
        <v>9337</v>
      </c>
      <c r="K35" s="340">
        <v>9157</v>
      </c>
      <c r="L35" s="343">
        <v>9035</v>
      </c>
      <c r="M35" s="343">
        <v>8902</v>
      </c>
      <c r="N35" s="343">
        <v>8747</v>
      </c>
      <c r="O35" s="343">
        <v>8593</v>
      </c>
      <c r="P35" s="343">
        <v>8436</v>
      </c>
      <c r="Q35" s="343">
        <v>8300</v>
      </c>
      <c r="R35" s="332">
        <v>8182</v>
      </c>
      <c r="S35" s="332">
        <v>8023</v>
      </c>
      <c r="T35" s="361">
        <v>7856</v>
      </c>
      <c r="U35" s="2" t="s">
        <v>353</v>
      </c>
      <c r="V35" s="7">
        <v>323</v>
      </c>
      <c r="X35" s="362"/>
    </row>
    <row r="36" spans="1:24" ht="12">
      <c r="A36" s="242">
        <v>324</v>
      </c>
      <c r="B36" s="2" t="s">
        <v>354</v>
      </c>
      <c r="C36" s="340">
        <v>10565</v>
      </c>
      <c r="D36" s="340">
        <v>10569</v>
      </c>
      <c r="E36" s="340">
        <v>10537</v>
      </c>
      <c r="F36" s="340">
        <v>10500</v>
      </c>
      <c r="G36" s="340">
        <v>10430</v>
      </c>
      <c r="H36" s="340">
        <v>10443</v>
      </c>
      <c r="I36" s="340">
        <v>10510</v>
      </c>
      <c r="J36" s="340">
        <v>10477</v>
      </c>
      <c r="K36" s="340">
        <v>10428</v>
      </c>
      <c r="L36" s="343">
        <v>10300</v>
      </c>
      <c r="M36" s="343">
        <v>10200</v>
      </c>
      <c r="N36" s="343">
        <v>10073</v>
      </c>
      <c r="O36" s="343">
        <v>9915</v>
      </c>
      <c r="P36" s="343">
        <v>9777</v>
      </c>
      <c r="Q36" s="343">
        <v>9624</v>
      </c>
      <c r="R36" s="332">
        <v>9489</v>
      </c>
      <c r="S36" s="332">
        <v>9370</v>
      </c>
      <c r="T36" s="361">
        <v>9229</v>
      </c>
      <c r="U36" s="2" t="s">
        <v>354</v>
      </c>
      <c r="V36" s="7">
        <v>324</v>
      </c>
      <c r="X36" s="362"/>
    </row>
    <row r="37" spans="1:24" ht="12">
      <c r="A37" s="242">
        <v>341</v>
      </c>
      <c r="B37" s="2" t="s">
        <v>355</v>
      </c>
      <c r="C37" s="340">
        <v>10109</v>
      </c>
      <c r="D37" s="340">
        <v>10023</v>
      </c>
      <c r="E37" s="340">
        <v>9949</v>
      </c>
      <c r="F37" s="340">
        <v>9829</v>
      </c>
      <c r="G37" s="340">
        <v>9667</v>
      </c>
      <c r="H37" s="340">
        <v>9616</v>
      </c>
      <c r="I37" s="340">
        <v>9509</v>
      </c>
      <c r="J37" s="340">
        <v>9400</v>
      </c>
      <c r="K37" s="340">
        <v>9285</v>
      </c>
      <c r="L37" s="343">
        <v>9167</v>
      </c>
      <c r="M37" s="343">
        <v>9056</v>
      </c>
      <c r="N37" s="343">
        <v>8974</v>
      </c>
      <c r="O37" s="343">
        <v>8824</v>
      </c>
      <c r="P37" s="343">
        <v>8641</v>
      </c>
      <c r="Q37" s="343">
        <v>8590</v>
      </c>
      <c r="R37" s="332">
        <v>8420</v>
      </c>
      <c r="S37" s="332">
        <v>8266</v>
      </c>
      <c r="T37" s="361">
        <v>8161</v>
      </c>
      <c r="U37" s="2" t="s">
        <v>355</v>
      </c>
      <c r="V37" s="7">
        <v>341</v>
      </c>
      <c r="X37" s="362"/>
    </row>
    <row r="38" spans="1:24" ht="12">
      <c r="A38" s="242"/>
      <c r="B38" s="2"/>
      <c r="C38" s="340"/>
      <c r="D38" s="340"/>
      <c r="E38" s="340"/>
      <c r="F38" s="340"/>
      <c r="G38" s="340"/>
      <c r="H38" s="340"/>
      <c r="I38" s="340"/>
      <c r="J38" s="340"/>
      <c r="K38" s="340"/>
      <c r="L38" s="343"/>
      <c r="M38" s="343"/>
      <c r="N38" s="343"/>
      <c r="O38" s="343"/>
      <c r="P38" s="343"/>
      <c r="Q38" s="343"/>
      <c r="R38" s="332"/>
      <c r="S38" s="332"/>
      <c r="T38" s="361"/>
      <c r="U38" s="2"/>
      <c r="X38" s="362"/>
    </row>
    <row r="39" spans="1:24" ht="12">
      <c r="A39" s="242">
        <v>361</v>
      </c>
      <c r="B39" s="2" t="s">
        <v>356</v>
      </c>
      <c r="C39" s="340">
        <v>7746</v>
      </c>
      <c r="D39" s="340">
        <v>7700</v>
      </c>
      <c r="E39" s="340">
        <v>7665</v>
      </c>
      <c r="F39" s="340">
        <v>7637</v>
      </c>
      <c r="G39" s="340">
        <v>7558</v>
      </c>
      <c r="H39" s="340">
        <v>7521</v>
      </c>
      <c r="I39" s="340">
        <v>7465</v>
      </c>
      <c r="J39" s="340">
        <v>7381</v>
      </c>
      <c r="K39" s="340">
        <v>7339</v>
      </c>
      <c r="L39" s="343">
        <v>7258</v>
      </c>
      <c r="M39" s="343">
        <v>7178</v>
      </c>
      <c r="N39" s="343">
        <v>7081</v>
      </c>
      <c r="O39" s="343">
        <v>6949</v>
      </c>
      <c r="P39" s="343">
        <v>6831</v>
      </c>
      <c r="Q39" s="343">
        <v>6690</v>
      </c>
      <c r="R39" s="332">
        <v>6555</v>
      </c>
      <c r="S39" s="332">
        <v>6460</v>
      </c>
      <c r="T39" s="361">
        <v>6366</v>
      </c>
      <c r="U39" s="2" t="s">
        <v>356</v>
      </c>
      <c r="V39" s="7">
        <v>361</v>
      </c>
      <c r="X39" s="362"/>
    </row>
    <row r="40" spans="1:24" ht="12">
      <c r="A40" s="242">
        <v>362</v>
      </c>
      <c r="B40" s="2" t="s">
        <v>357</v>
      </c>
      <c r="C40" s="340">
        <v>12308</v>
      </c>
      <c r="D40" s="340">
        <v>12273</v>
      </c>
      <c r="E40" s="340">
        <v>12174</v>
      </c>
      <c r="F40" s="340">
        <v>12033</v>
      </c>
      <c r="G40" s="340">
        <v>11924</v>
      </c>
      <c r="H40" s="340">
        <v>11789</v>
      </c>
      <c r="I40" s="340">
        <v>11612</v>
      </c>
      <c r="J40" s="340">
        <v>11483</v>
      </c>
      <c r="K40" s="340">
        <v>11349</v>
      </c>
      <c r="L40" s="343">
        <v>11179</v>
      </c>
      <c r="M40" s="343">
        <v>11078</v>
      </c>
      <c r="N40" s="343">
        <v>10935</v>
      </c>
      <c r="O40" s="343">
        <v>10761</v>
      </c>
      <c r="P40" s="343">
        <v>10594</v>
      </c>
      <c r="Q40" s="343">
        <v>10411</v>
      </c>
      <c r="R40" s="332">
        <v>10174</v>
      </c>
      <c r="S40" s="332">
        <v>10026</v>
      </c>
      <c r="T40" s="361">
        <v>9849</v>
      </c>
      <c r="U40" s="2" t="s">
        <v>357</v>
      </c>
      <c r="V40" s="7">
        <v>362</v>
      </c>
      <c r="X40" s="362"/>
    </row>
    <row r="41" spans="1:24" ht="12">
      <c r="A41" s="242">
        <v>363</v>
      </c>
      <c r="B41" s="2" t="s">
        <v>358</v>
      </c>
      <c r="C41" s="340">
        <v>7605</v>
      </c>
      <c r="D41" s="340">
        <v>7575</v>
      </c>
      <c r="E41" s="340">
        <v>7546</v>
      </c>
      <c r="F41" s="340">
        <v>7416</v>
      </c>
      <c r="G41" s="340">
        <v>7327</v>
      </c>
      <c r="H41" s="340">
        <v>7212</v>
      </c>
      <c r="I41" s="340">
        <v>7099</v>
      </c>
      <c r="J41" s="340">
        <v>6996</v>
      </c>
      <c r="K41" s="340">
        <v>6914</v>
      </c>
      <c r="L41" s="343">
        <v>6815</v>
      </c>
      <c r="M41" s="343">
        <v>6723</v>
      </c>
      <c r="N41" s="343">
        <v>6697</v>
      </c>
      <c r="O41" s="343">
        <v>6671</v>
      </c>
      <c r="P41" s="343">
        <v>6610</v>
      </c>
      <c r="Q41" s="343">
        <v>6464</v>
      </c>
      <c r="R41" s="332">
        <v>6336</v>
      </c>
      <c r="S41" s="332">
        <v>6268</v>
      </c>
      <c r="T41" s="361">
        <v>6164</v>
      </c>
      <c r="U41" s="2" t="s">
        <v>358</v>
      </c>
      <c r="V41" s="7">
        <v>363</v>
      </c>
      <c r="X41" s="362"/>
    </row>
    <row r="42" spans="1:24" ht="9.75" customHeight="1">
      <c r="A42" s="242">
        <v>364</v>
      </c>
      <c r="B42" s="2" t="s">
        <v>359</v>
      </c>
      <c r="C42" s="340">
        <v>11817</v>
      </c>
      <c r="D42" s="340">
        <v>11736</v>
      </c>
      <c r="E42" s="340">
        <v>11571</v>
      </c>
      <c r="F42" s="340">
        <v>11343</v>
      </c>
      <c r="G42" s="340">
        <v>11140</v>
      </c>
      <c r="H42" s="340">
        <v>10962</v>
      </c>
      <c r="I42" s="340">
        <v>10771</v>
      </c>
      <c r="J42" s="340">
        <v>10592</v>
      </c>
      <c r="K42" s="340">
        <v>10480</v>
      </c>
      <c r="L42" s="343">
        <v>10396</v>
      </c>
      <c r="M42" s="343">
        <v>10294</v>
      </c>
      <c r="N42" s="343">
        <v>10208</v>
      </c>
      <c r="O42" s="343">
        <v>10054</v>
      </c>
      <c r="P42" s="343">
        <v>9909</v>
      </c>
      <c r="Q42" s="343">
        <v>9736</v>
      </c>
      <c r="R42" s="332">
        <v>9535</v>
      </c>
      <c r="S42" s="332">
        <v>9349</v>
      </c>
      <c r="T42" s="361">
        <v>9165</v>
      </c>
      <c r="U42" s="2" t="s">
        <v>359</v>
      </c>
      <c r="V42" s="7">
        <v>364</v>
      </c>
      <c r="X42" s="362"/>
    </row>
    <row r="43" spans="1:24" ht="12">
      <c r="A43" s="242">
        <v>365</v>
      </c>
      <c r="B43" s="2" t="s">
        <v>360</v>
      </c>
      <c r="C43" s="340">
        <v>4998</v>
      </c>
      <c r="D43" s="340">
        <v>4951</v>
      </c>
      <c r="E43" s="340">
        <v>4863</v>
      </c>
      <c r="F43" s="340">
        <v>4797</v>
      </c>
      <c r="G43" s="340">
        <v>4748</v>
      </c>
      <c r="H43" s="340">
        <v>4672</v>
      </c>
      <c r="I43" s="340">
        <v>4621</v>
      </c>
      <c r="J43" s="340">
        <v>4528</v>
      </c>
      <c r="K43" s="340">
        <v>4462</v>
      </c>
      <c r="L43" s="343">
        <v>4406</v>
      </c>
      <c r="M43" s="343">
        <v>4335</v>
      </c>
      <c r="N43" s="343">
        <v>4300</v>
      </c>
      <c r="O43" s="343">
        <v>4226</v>
      </c>
      <c r="P43" s="343">
        <v>4116</v>
      </c>
      <c r="Q43" s="343">
        <v>4021</v>
      </c>
      <c r="R43" s="332">
        <v>3936</v>
      </c>
      <c r="S43" s="332">
        <v>3854</v>
      </c>
      <c r="T43" s="361">
        <v>3762</v>
      </c>
      <c r="U43" s="2" t="s">
        <v>360</v>
      </c>
      <c r="V43" s="7">
        <v>365</v>
      </c>
      <c r="X43" s="362"/>
    </row>
    <row r="44" spans="1:24" ht="12">
      <c r="A44" s="242">
        <v>366</v>
      </c>
      <c r="B44" s="2" t="s">
        <v>361</v>
      </c>
      <c r="C44" s="340">
        <v>6276</v>
      </c>
      <c r="D44" s="340">
        <v>6203</v>
      </c>
      <c r="E44" s="340">
        <v>6092</v>
      </c>
      <c r="F44" s="340">
        <v>6078</v>
      </c>
      <c r="G44" s="340">
        <v>6001</v>
      </c>
      <c r="H44" s="340">
        <v>5953</v>
      </c>
      <c r="I44" s="340">
        <v>5873</v>
      </c>
      <c r="J44" s="340">
        <v>5829</v>
      </c>
      <c r="K44" s="340">
        <v>5752</v>
      </c>
      <c r="L44" s="343">
        <v>5687</v>
      </c>
      <c r="M44" s="343">
        <v>5618</v>
      </c>
      <c r="N44" s="343">
        <v>5526</v>
      </c>
      <c r="O44" s="343">
        <v>5447</v>
      </c>
      <c r="P44" s="343">
        <v>5307</v>
      </c>
      <c r="Q44" s="343">
        <v>5230</v>
      </c>
      <c r="R44" s="332">
        <v>5091</v>
      </c>
      <c r="S44" s="332">
        <v>4988</v>
      </c>
      <c r="T44" s="361">
        <v>4862</v>
      </c>
      <c r="U44" s="2" t="s">
        <v>361</v>
      </c>
      <c r="V44" s="7">
        <v>366</v>
      </c>
      <c r="X44" s="362"/>
    </row>
    <row r="45" spans="1:24" ht="12">
      <c r="A45" s="242">
        <v>367</v>
      </c>
      <c r="B45" s="2" t="s">
        <v>362</v>
      </c>
      <c r="C45" s="340">
        <v>7115</v>
      </c>
      <c r="D45" s="340">
        <v>7036</v>
      </c>
      <c r="E45" s="340">
        <v>6959</v>
      </c>
      <c r="F45" s="340">
        <v>6864</v>
      </c>
      <c r="G45" s="340">
        <v>6795</v>
      </c>
      <c r="H45" s="340">
        <v>6722</v>
      </c>
      <c r="I45" s="340">
        <v>6589</v>
      </c>
      <c r="J45" s="340">
        <v>6450</v>
      </c>
      <c r="K45" s="340">
        <v>6361</v>
      </c>
      <c r="L45" s="343">
        <v>6219</v>
      </c>
      <c r="M45" s="343">
        <v>6173</v>
      </c>
      <c r="N45" s="343">
        <v>6046</v>
      </c>
      <c r="O45" s="343">
        <v>5915</v>
      </c>
      <c r="P45" s="343">
        <v>5802</v>
      </c>
      <c r="Q45" s="343">
        <v>5701</v>
      </c>
      <c r="R45" s="332">
        <v>5595</v>
      </c>
      <c r="S45" s="332">
        <v>5438</v>
      </c>
      <c r="T45" s="361">
        <v>5305</v>
      </c>
      <c r="U45" s="2" t="s">
        <v>362</v>
      </c>
      <c r="V45" s="7">
        <v>367</v>
      </c>
      <c r="X45" s="362"/>
    </row>
    <row r="46" spans="1:24" ht="12">
      <c r="A46" s="242"/>
      <c r="B46" s="2"/>
      <c r="C46" s="340"/>
      <c r="D46" s="340"/>
      <c r="E46" s="340"/>
      <c r="F46" s="340"/>
      <c r="G46" s="340"/>
      <c r="H46" s="340"/>
      <c r="I46" s="340"/>
      <c r="J46" s="340"/>
      <c r="K46" s="340"/>
      <c r="L46" s="343"/>
      <c r="M46" s="343"/>
      <c r="N46" s="343"/>
      <c r="O46" s="343"/>
      <c r="P46" s="343"/>
      <c r="Q46" s="343"/>
      <c r="R46" s="332"/>
      <c r="S46" s="332"/>
      <c r="T46" s="361"/>
      <c r="U46" s="2"/>
      <c r="X46" s="362"/>
    </row>
    <row r="47" spans="1:24" ht="12">
      <c r="A47" s="242">
        <v>381</v>
      </c>
      <c r="B47" s="2" t="s">
        <v>363</v>
      </c>
      <c r="C47" s="340">
        <v>27205</v>
      </c>
      <c r="D47" s="340">
        <v>27124</v>
      </c>
      <c r="E47" s="340">
        <v>26964</v>
      </c>
      <c r="F47" s="340">
        <v>26831</v>
      </c>
      <c r="G47" s="340">
        <v>26877</v>
      </c>
      <c r="H47" s="340">
        <v>26896</v>
      </c>
      <c r="I47" s="340">
        <v>26893</v>
      </c>
      <c r="J47" s="340">
        <v>26807</v>
      </c>
      <c r="K47" s="340">
        <v>26730</v>
      </c>
      <c r="L47" s="343">
        <v>26659</v>
      </c>
      <c r="M47" s="343">
        <v>26411</v>
      </c>
      <c r="N47" s="343">
        <v>26162</v>
      </c>
      <c r="O47" s="343">
        <v>26026</v>
      </c>
      <c r="P47" s="343">
        <v>25833</v>
      </c>
      <c r="Q47" s="343">
        <v>25674</v>
      </c>
      <c r="R47" s="332">
        <v>25536</v>
      </c>
      <c r="S47" s="332">
        <v>25219</v>
      </c>
      <c r="T47" s="361">
        <v>25030</v>
      </c>
      <c r="U47" s="2" t="s">
        <v>363</v>
      </c>
      <c r="V47" s="7">
        <v>381</v>
      </c>
      <c r="X47" s="362"/>
    </row>
    <row r="48" spans="1:24" ht="12">
      <c r="A48" s="242">
        <v>382</v>
      </c>
      <c r="B48" s="2" t="s">
        <v>364</v>
      </c>
      <c r="C48" s="340">
        <v>21019</v>
      </c>
      <c r="D48" s="340">
        <v>20890</v>
      </c>
      <c r="E48" s="340">
        <v>20764</v>
      </c>
      <c r="F48" s="340">
        <v>20569</v>
      </c>
      <c r="G48" s="340">
        <v>20336</v>
      </c>
      <c r="H48" s="340">
        <v>20093</v>
      </c>
      <c r="I48" s="340">
        <v>19875</v>
      </c>
      <c r="J48" s="340">
        <v>19688</v>
      </c>
      <c r="K48" s="340">
        <v>19506</v>
      </c>
      <c r="L48" s="343">
        <v>19363</v>
      </c>
      <c r="M48" s="343">
        <v>19158</v>
      </c>
      <c r="N48" s="343">
        <v>19024</v>
      </c>
      <c r="O48" s="343">
        <v>18769</v>
      </c>
      <c r="P48" s="343">
        <v>18538</v>
      </c>
      <c r="Q48" s="343">
        <v>18163</v>
      </c>
      <c r="R48" s="332">
        <v>17829</v>
      </c>
      <c r="S48" s="332">
        <v>17564</v>
      </c>
      <c r="T48" s="361">
        <v>17308</v>
      </c>
      <c r="U48" s="2" t="s">
        <v>364</v>
      </c>
      <c r="V48" s="7">
        <v>382</v>
      </c>
      <c r="X48" s="362"/>
    </row>
    <row r="49" spans="1:24" ht="12">
      <c r="A49" s="242">
        <v>401</v>
      </c>
      <c r="B49" s="2" t="s">
        <v>365</v>
      </c>
      <c r="C49" s="340">
        <v>10974</v>
      </c>
      <c r="D49" s="340">
        <v>10852</v>
      </c>
      <c r="E49" s="340">
        <v>10715</v>
      </c>
      <c r="F49" s="340">
        <v>10649</v>
      </c>
      <c r="G49" s="340">
        <v>10593</v>
      </c>
      <c r="H49" s="340">
        <v>10466</v>
      </c>
      <c r="I49" s="340">
        <v>10373</v>
      </c>
      <c r="J49" s="340">
        <v>10262</v>
      </c>
      <c r="K49" s="340">
        <v>10189</v>
      </c>
      <c r="L49" s="343">
        <v>10116</v>
      </c>
      <c r="M49" s="343">
        <v>9980</v>
      </c>
      <c r="N49" s="343">
        <v>9898</v>
      </c>
      <c r="O49" s="343">
        <v>9742</v>
      </c>
      <c r="P49" s="343">
        <v>9541</v>
      </c>
      <c r="Q49" s="343">
        <v>9337</v>
      </c>
      <c r="R49" s="332">
        <v>9176</v>
      </c>
      <c r="S49" s="332">
        <v>9010</v>
      </c>
      <c r="T49" s="361">
        <v>8863</v>
      </c>
      <c r="U49" s="2" t="s">
        <v>365</v>
      </c>
      <c r="V49" s="7">
        <v>401</v>
      </c>
      <c r="X49" s="362"/>
    </row>
    <row r="50" spans="1:24" ht="9.75" customHeight="1">
      <c r="A50" s="242">
        <v>402</v>
      </c>
      <c r="B50" s="2" t="s">
        <v>366</v>
      </c>
      <c r="C50" s="340">
        <v>17897</v>
      </c>
      <c r="D50" s="340">
        <v>17809</v>
      </c>
      <c r="E50" s="340">
        <v>17706</v>
      </c>
      <c r="F50" s="340">
        <v>17672</v>
      </c>
      <c r="G50" s="340">
        <v>17634</v>
      </c>
      <c r="H50" s="340">
        <v>17429</v>
      </c>
      <c r="I50" s="340">
        <v>17272</v>
      </c>
      <c r="J50" s="340">
        <v>17149</v>
      </c>
      <c r="K50" s="340">
        <v>16993</v>
      </c>
      <c r="L50" s="343">
        <v>16885</v>
      </c>
      <c r="M50" s="343">
        <v>16715</v>
      </c>
      <c r="N50" s="343">
        <v>16529</v>
      </c>
      <c r="O50" s="343">
        <v>16331</v>
      </c>
      <c r="P50" s="343">
        <v>16118</v>
      </c>
      <c r="Q50" s="343">
        <v>15888</v>
      </c>
      <c r="R50" s="332">
        <v>15679</v>
      </c>
      <c r="S50" s="332">
        <v>15473</v>
      </c>
      <c r="T50" s="361">
        <v>15313</v>
      </c>
      <c r="U50" s="2" t="s">
        <v>366</v>
      </c>
      <c r="V50" s="7">
        <v>402</v>
      </c>
      <c r="X50" s="362"/>
    </row>
    <row r="51" spans="1:24" ht="12">
      <c r="A51" s="242">
        <v>403</v>
      </c>
      <c r="B51" s="2" t="s">
        <v>367</v>
      </c>
      <c r="C51" s="340">
        <v>9639</v>
      </c>
      <c r="D51" s="340">
        <v>9560</v>
      </c>
      <c r="E51" s="340">
        <v>9538</v>
      </c>
      <c r="F51" s="340">
        <v>9535</v>
      </c>
      <c r="G51" s="340">
        <v>9459</v>
      </c>
      <c r="H51" s="340">
        <v>9404</v>
      </c>
      <c r="I51" s="340">
        <v>9290</v>
      </c>
      <c r="J51" s="340">
        <v>9204</v>
      </c>
      <c r="K51" s="340">
        <v>9105</v>
      </c>
      <c r="L51" s="343">
        <v>9015</v>
      </c>
      <c r="M51" s="343">
        <v>8896</v>
      </c>
      <c r="N51" s="343">
        <v>8768</v>
      </c>
      <c r="O51" s="343">
        <v>8623</v>
      </c>
      <c r="P51" s="343">
        <v>8476</v>
      </c>
      <c r="Q51" s="343">
        <v>8356</v>
      </c>
      <c r="R51" s="332">
        <v>8202</v>
      </c>
      <c r="S51" s="332">
        <v>8091</v>
      </c>
      <c r="T51" s="361">
        <v>7943</v>
      </c>
      <c r="U51" s="2" t="s">
        <v>367</v>
      </c>
      <c r="V51" s="7">
        <v>403</v>
      </c>
      <c r="X51" s="362"/>
    </row>
    <row r="52" spans="1:24" ht="12">
      <c r="A52" s="242"/>
      <c r="B52" s="2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3"/>
      <c r="R52" s="332"/>
      <c r="S52" s="332"/>
      <c r="T52" s="361"/>
      <c r="U52" s="2"/>
      <c r="X52" s="362"/>
    </row>
    <row r="53" spans="1:24" ht="12">
      <c r="A53" s="242">
        <v>426</v>
      </c>
      <c r="B53" s="2" t="s">
        <v>326</v>
      </c>
      <c r="C53" s="340">
        <v>8197</v>
      </c>
      <c r="D53" s="340">
        <v>8202</v>
      </c>
      <c r="E53" s="340">
        <v>8188</v>
      </c>
      <c r="F53" s="340">
        <v>8126</v>
      </c>
      <c r="G53" s="340">
        <v>8147</v>
      </c>
      <c r="H53" s="340">
        <v>8044</v>
      </c>
      <c r="I53" s="340">
        <v>7991</v>
      </c>
      <c r="J53" s="340">
        <v>7879</v>
      </c>
      <c r="K53" s="340">
        <v>7902</v>
      </c>
      <c r="L53" s="340">
        <v>7947</v>
      </c>
      <c r="M53" s="340">
        <v>7886</v>
      </c>
      <c r="N53" s="340">
        <v>7926</v>
      </c>
      <c r="O53" s="340">
        <v>8003</v>
      </c>
      <c r="P53" s="340">
        <v>7935</v>
      </c>
      <c r="Q53" s="343">
        <v>7871</v>
      </c>
      <c r="R53" s="332">
        <v>7809</v>
      </c>
      <c r="S53" s="332">
        <v>7806</v>
      </c>
      <c r="T53" s="361">
        <v>7731</v>
      </c>
      <c r="U53" s="2" t="s">
        <v>326</v>
      </c>
      <c r="V53" s="7">
        <v>426</v>
      </c>
      <c r="X53" s="362"/>
    </row>
    <row r="54" spans="1:24" ht="12">
      <c r="A54" s="242">
        <v>428</v>
      </c>
      <c r="B54" s="2" t="s">
        <v>311</v>
      </c>
      <c r="C54" s="331">
        <v>26461</v>
      </c>
      <c r="D54" s="331">
        <v>26259</v>
      </c>
      <c r="E54" s="331">
        <v>26251</v>
      </c>
      <c r="F54" s="331">
        <v>26179</v>
      </c>
      <c r="G54" s="331">
        <v>25921</v>
      </c>
      <c r="H54" s="331">
        <v>25745</v>
      </c>
      <c r="I54" s="331">
        <v>25569</v>
      </c>
      <c r="J54" s="331">
        <v>25489</v>
      </c>
      <c r="K54" s="331">
        <v>25293</v>
      </c>
      <c r="L54" s="331">
        <v>25186</v>
      </c>
      <c r="M54" s="331">
        <v>25032</v>
      </c>
      <c r="N54" s="331">
        <v>24803</v>
      </c>
      <c r="O54" s="331">
        <v>24677</v>
      </c>
      <c r="P54" s="331">
        <v>24336</v>
      </c>
      <c r="Q54" s="332">
        <v>24009</v>
      </c>
      <c r="R54" s="332">
        <v>23701</v>
      </c>
      <c r="S54" s="332">
        <v>23428</v>
      </c>
      <c r="T54" s="361">
        <v>23158</v>
      </c>
      <c r="U54" s="2" t="s">
        <v>311</v>
      </c>
      <c r="V54" s="7">
        <v>428</v>
      </c>
      <c r="X54" s="362"/>
    </row>
    <row r="55" spans="1:24" ht="12">
      <c r="A55" s="242">
        <v>461</v>
      </c>
      <c r="B55" s="2" t="s">
        <v>368</v>
      </c>
      <c r="C55" s="340">
        <v>19248</v>
      </c>
      <c r="D55" s="340">
        <v>19064</v>
      </c>
      <c r="E55" s="340">
        <v>18895</v>
      </c>
      <c r="F55" s="340">
        <v>18701</v>
      </c>
      <c r="G55" s="340">
        <v>18529</v>
      </c>
      <c r="H55" s="340">
        <v>18422</v>
      </c>
      <c r="I55" s="340">
        <v>18250</v>
      </c>
      <c r="J55" s="340">
        <v>18037</v>
      </c>
      <c r="K55" s="340">
        <v>17836</v>
      </c>
      <c r="L55" s="340">
        <v>17608</v>
      </c>
      <c r="M55" s="340">
        <v>17323</v>
      </c>
      <c r="N55" s="340">
        <v>17095</v>
      </c>
      <c r="O55" s="340">
        <v>16852</v>
      </c>
      <c r="P55" s="340">
        <v>16693</v>
      </c>
      <c r="Q55" s="343">
        <v>16356</v>
      </c>
      <c r="R55" s="332">
        <v>16047</v>
      </c>
      <c r="S55" s="332">
        <v>15769</v>
      </c>
      <c r="T55" s="361">
        <v>15485</v>
      </c>
      <c r="U55" s="2" t="s">
        <v>368</v>
      </c>
      <c r="V55" s="7">
        <v>461</v>
      </c>
      <c r="X55" s="362"/>
    </row>
    <row r="56" spans="1:22" ht="9.75" customHeight="1">
      <c r="A56" s="336"/>
      <c r="B56" s="298"/>
      <c r="C56" s="32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363"/>
      <c r="V56" s="108"/>
    </row>
    <row r="57" spans="1:21" ht="12">
      <c r="A57" s="364"/>
      <c r="B57" s="104" t="s">
        <v>33</v>
      </c>
      <c r="U57" s="104"/>
    </row>
    <row r="58" spans="2:21" ht="12">
      <c r="B58" s="104" t="s">
        <v>34</v>
      </c>
      <c r="U58" s="109"/>
    </row>
    <row r="60" ht="3.75" customHeight="1"/>
    <row r="67" spans="1:22" ht="13.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</row>
    <row r="70" spans="1:22" ht="19.5" customHeight="1">
      <c r="A70" s="164"/>
      <c r="B70" s="50"/>
      <c r="C70" s="50"/>
      <c r="D70" s="50"/>
      <c r="E70" s="50"/>
      <c r="F70" s="50"/>
      <c r="G70" s="50"/>
      <c r="H70" s="50"/>
      <c r="I70" s="50"/>
      <c r="J70" s="50"/>
      <c r="K70" s="164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9" ht="13.5">
      <c r="A71" s="50"/>
      <c r="B71" s="50"/>
      <c r="C71" s="50"/>
      <c r="D71" s="50"/>
      <c r="E71" s="50"/>
      <c r="F71" s="50"/>
      <c r="G71" s="50"/>
      <c r="H71" s="50"/>
      <c r="I71" s="50"/>
    </row>
  </sheetData>
  <sheetProtection/>
  <printOptions/>
  <pageMargins left="0.7" right="0.36" top="0.7874015748031497" bottom="0.1968503937007874" header="0.5118110236220472" footer="0.5118110236220472"/>
  <pageSetup fitToWidth="2"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pane xSplit="2" ySplit="15" topLeftCell="C1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9.140625" defaultRowHeight="12"/>
  <cols>
    <col min="1" max="1" width="3.57421875" style="244" customWidth="1"/>
    <col min="2" max="2" width="9.140625" style="243" customWidth="1"/>
    <col min="3" max="19" width="9.8515625" style="243" customWidth="1"/>
    <col min="20" max="20" width="5.7109375" style="242" customWidth="1"/>
    <col min="21" max="16384" width="9.140625" style="243" customWidth="1"/>
  </cols>
  <sheetData>
    <row r="1" spans="2:19" ht="17.25">
      <c r="B1" s="72" t="s">
        <v>507</v>
      </c>
      <c r="C1" s="246" t="s">
        <v>116</v>
      </c>
      <c r="G1" s="87" t="s">
        <v>35</v>
      </c>
      <c r="Q1" s="246"/>
      <c r="R1" s="246"/>
      <c r="S1" s="246"/>
    </row>
    <row r="2" spans="1:20" ht="3.75" customHeight="1" thickBot="1">
      <c r="A2" s="334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3"/>
    </row>
    <row r="3" spans="2:19" ht="12.75" customHeight="1" thickTop="1">
      <c r="B3" s="263"/>
      <c r="C3" s="297" t="s">
        <v>321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345" t="s">
        <v>26</v>
      </c>
      <c r="P3" s="346" t="s">
        <v>26</v>
      </c>
      <c r="Q3" s="346" t="s">
        <v>26</v>
      </c>
      <c r="R3" s="260" t="s">
        <v>26</v>
      </c>
      <c r="S3" s="260" t="s">
        <v>26</v>
      </c>
    </row>
    <row r="4" spans="2:20" ht="12">
      <c r="B4" s="263"/>
      <c r="C4" s="347" t="s">
        <v>117</v>
      </c>
      <c r="D4" s="347" t="s">
        <v>118</v>
      </c>
      <c r="E4" s="347" t="s">
        <v>119</v>
      </c>
      <c r="F4" s="347" t="s">
        <v>120</v>
      </c>
      <c r="G4" s="347" t="s">
        <v>121</v>
      </c>
      <c r="H4" s="347" t="s">
        <v>122</v>
      </c>
      <c r="I4" s="347" t="s">
        <v>123</v>
      </c>
      <c r="J4" s="347" t="s">
        <v>124</v>
      </c>
      <c r="K4" s="347" t="s">
        <v>125</v>
      </c>
      <c r="L4" s="347" t="s">
        <v>126</v>
      </c>
      <c r="M4" s="348" t="s">
        <v>127</v>
      </c>
      <c r="N4" s="348" t="s">
        <v>128</v>
      </c>
      <c r="O4" s="349" t="s">
        <v>129</v>
      </c>
      <c r="P4" s="350" t="s">
        <v>130</v>
      </c>
      <c r="Q4" s="348" t="s">
        <v>131</v>
      </c>
      <c r="R4" s="349" t="s">
        <v>132</v>
      </c>
      <c r="S4" s="348" t="s">
        <v>36</v>
      </c>
      <c r="T4" s="104"/>
    </row>
    <row r="5" spans="1:20" ht="12">
      <c r="A5" s="336"/>
      <c r="B5" s="293"/>
      <c r="C5" s="251" t="s">
        <v>133</v>
      </c>
      <c r="D5" s="251" t="s">
        <v>134</v>
      </c>
      <c r="E5" s="251" t="s">
        <v>135</v>
      </c>
      <c r="F5" s="251" t="s">
        <v>136</v>
      </c>
      <c r="G5" s="251" t="s">
        <v>137</v>
      </c>
      <c r="H5" s="251" t="s">
        <v>138</v>
      </c>
      <c r="I5" s="251" t="s">
        <v>139</v>
      </c>
      <c r="J5" s="251" t="s">
        <v>140</v>
      </c>
      <c r="K5" s="251" t="s">
        <v>141</v>
      </c>
      <c r="L5" s="251" t="s">
        <v>142</v>
      </c>
      <c r="M5" s="110" t="s">
        <v>143</v>
      </c>
      <c r="N5" s="110" t="s">
        <v>144</v>
      </c>
      <c r="O5" s="111" t="s">
        <v>145</v>
      </c>
      <c r="P5" s="110" t="s">
        <v>146</v>
      </c>
      <c r="Q5" s="110" t="s">
        <v>147</v>
      </c>
      <c r="R5" s="351" t="s">
        <v>148</v>
      </c>
      <c r="S5" s="351" t="s">
        <v>37</v>
      </c>
      <c r="T5" s="310"/>
    </row>
    <row r="6" spans="1:20" ht="6" customHeight="1">
      <c r="A6" s="245"/>
      <c r="B6" s="54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352"/>
      <c r="S6" s="353"/>
      <c r="T6" s="104"/>
    </row>
    <row r="7" spans="2:19" ht="12">
      <c r="B7" s="18" t="s">
        <v>335</v>
      </c>
      <c r="C7" s="160">
        <v>840</v>
      </c>
      <c r="D7" s="160">
        <v>194</v>
      </c>
      <c r="E7" s="160">
        <v>-1741</v>
      </c>
      <c r="F7" s="160">
        <v>-2032</v>
      </c>
      <c r="G7" s="160">
        <v>-2611</v>
      </c>
      <c r="H7" s="160">
        <v>-3363</v>
      </c>
      <c r="I7" s="160">
        <v>-3064</v>
      </c>
      <c r="J7" s="160">
        <v>-3272</v>
      </c>
      <c r="K7" s="160">
        <v>-5009</v>
      </c>
      <c r="L7" s="160">
        <v>-6018</v>
      </c>
      <c r="M7" s="160">
        <v>-6117</v>
      </c>
      <c r="N7" s="160">
        <v>-7550</v>
      </c>
      <c r="O7" s="160">
        <v>-9122</v>
      </c>
      <c r="P7" s="354">
        <v>-9257</v>
      </c>
      <c r="Q7" s="354">
        <v>-10012</v>
      </c>
      <c r="R7" s="354">
        <v>-9642</v>
      </c>
      <c r="S7" s="355">
        <v>-9359</v>
      </c>
    </row>
    <row r="8" spans="2:19" ht="9.75" customHeight="1">
      <c r="B8" s="2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354"/>
      <c r="Q8" s="354"/>
      <c r="R8" s="354"/>
      <c r="S8" s="355"/>
    </row>
    <row r="9" spans="2:19" ht="12">
      <c r="B9" s="18" t="s">
        <v>328</v>
      </c>
      <c r="C9" s="160">
        <v>1880</v>
      </c>
      <c r="D9" s="160">
        <v>1675</v>
      </c>
      <c r="E9" s="160">
        <v>14</v>
      </c>
      <c r="F9" s="160">
        <v>-261</v>
      </c>
      <c r="G9" s="160">
        <v>-713</v>
      </c>
      <c r="H9" s="160">
        <v>-1107</v>
      </c>
      <c r="I9" s="160">
        <v>-664</v>
      </c>
      <c r="J9" s="160">
        <v>-1056</v>
      </c>
      <c r="K9" s="160">
        <v>-3131</v>
      </c>
      <c r="L9" s="160">
        <v>-3445</v>
      </c>
      <c r="M9" s="160">
        <v>-3680</v>
      </c>
      <c r="N9" s="160">
        <v>-4624</v>
      </c>
      <c r="O9" s="160">
        <v>-5879</v>
      </c>
      <c r="P9" s="354">
        <v>-5804</v>
      </c>
      <c r="Q9" s="354">
        <v>-6465</v>
      </c>
      <c r="R9" s="354">
        <v>-6216</v>
      </c>
      <c r="S9" s="355">
        <v>-5982</v>
      </c>
    </row>
    <row r="10" spans="2:20" ht="12">
      <c r="B10" s="18" t="s">
        <v>329</v>
      </c>
      <c r="C10" s="160">
        <v>-1040</v>
      </c>
      <c r="D10" s="160">
        <v>-1481</v>
      </c>
      <c r="E10" s="160">
        <v>-1755</v>
      </c>
      <c r="F10" s="160">
        <v>-1771</v>
      </c>
      <c r="G10" s="160">
        <v>-1898</v>
      </c>
      <c r="H10" s="160">
        <v>-2256</v>
      </c>
      <c r="I10" s="160">
        <v>-2400</v>
      </c>
      <c r="J10" s="160">
        <v>-2216</v>
      </c>
      <c r="K10" s="160">
        <v>-1878</v>
      </c>
      <c r="L10" s="160">
        <v>-2573</v>
      </c>
      <c r="M10" s="160">
        <v>-2437</v>
      </c>
      <c r="N10" s="160">
        <v>-2926</v>
      </c>
      <c r="O10" s="160">
        <v>-3243</v>
      </c>
      <c r="P10" s="160">
        <v>-3453</v>
      </c>
      <c r="Q10" s="354">
        <v>-3547</v>
      </c>
      <c r="R10" s="354">
        <v>-3426</v>
      </c>
      <c r="S10" s="355">
        <v>-3377</v>
      </c>
      <c r="T10" s="104"/>
    </row>
    <row r="11" spans="2:19" ht="9.75" customHeight="1">
      <c r="B11" s="18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354"/>
      <c r="Q11" s="354"/>
      <c r="R11" s="354"/>
      <c r="S11" s="355"/>
    </row>
    <row r="12" spans="2:19" ht="12">
      <c r="B12" s="18" t="s">
        <v>307</v>
      </c>
      <c r="C12" s="160">
        <v>2428</v>
      </c>
      <c r="D12" s="160">
        <v>1605</v>
      </c>
      <c r="E12" s="160">
        <v>354</v>
      </c>
      <c r="F12" s="160">
        <v>183</v>
      </c>
      <c r="G12" s="160">
        <v>319</v>
      </c>
      <c r="H12" s="160">
        <v>156</v>
      </c>
      <c r="I12" s="160">
        <v>-521</v>
      </c>
      <c r="J12" s="160">
        <v>-247</v>
      </c>
      <c r="K12" s="160">
        <v>-343</v>
      </c>
      <c r="L12" s="160">
        <v>-749</v>
      </c>
      <c r="M12" s="160">
        <v>-1554</v>
      </c>
      <c r="N12" s="160">
        <v>-1435</v>
      </c>
      <c r="O12" s="160">
        <v>-2591</v>
      </c>
      <c r="P12" s="354">
        <v>-2487</v>
      </c>
      <c r="Q12" s="354">
        <v>-2584</v>
      </c>
      <c r="R12" s="354">
        <v>-3154</v>
      </c>
      <c r="S12" s="355">
        <v>-3044</v>
      </c>
    </row>
    <row r="13" spans="2:19" ht="12">
      <c r="B13" s="18" t="s">
        <v>308</v>
      </c>
      <c r="C13" s="160">
        <v>-534</v>
      </c>
      <c r="D13" s="160">
        <v>-615</v>
      </c>
      <c r="E13" s="160">
        <v>-1037</v>
      </c>
      <c r="F13" s="160">
        <v>-859</v>
      </c>
      <c r="G13" s="160">
        <v>-748</v>
      </c>
      <c r="H13" s="160">
        <v>-890</v>
      </c>
      <c r="I13" s="160">
        <v>-822</v>
      </c>
      <c r="J13" s="160">
        <v>-837</v>
      </c>
      <c r="K13" s="160">
        <v>-866</v>
      </c>
      <c r="L13" s="160">
        <v>-918</v>
      </c>
      <c r="M13" s="160">
        <v>-770</v>
      </c>
      <c r="N13" s="160">
        <v>-1279</v>
      </c>
      <c r="O13" s="160">
        <v>-1191</v>
      </c>
      <c r="P13" s="354">
        <v>-1399</v>
      </c>
      <c r="Q13" s="354">
        <v>-1369</v>
      </c>
      <c r="R13" s="354">
        <v>-1224</v>
      </c>
      <c r="S13" s="355">
        <v>-1228</v>
      </c>
    </row>
    <row r="14" spans="2:19" ht="12">
      <c r="B14" s="18" t="s">
        <v>309</v>
      </c>
      <c r="C14" s="160">
        <v>-465</v>
      </c>
      <c r="D14" s="160">
        <v>-530</v>
      </c>
      <c r="E14" s="160">
        <v>-655</v>
      </c>
      <c r="F14" s="160">
        <v>-655</v>
      </c>
      <c r="G14" s="160">
        <v>-1044</v>
      </c>
      <c r="H14" s="160">
        <v>-1093</v>
      </c>
      <c r="I14" s="160">
        <v>-685</v>
      </c>
      <c r="J14" s="160">
        <v>-1199</v>
      </c>
      <c r="K14" s="160">
        <v>-1366</v>
      </c>
      <c r="L14" s="160">
        <v>-1530</v>
      </c>
      <c r="M14" s="160">
        <v>-1663</v>
      </c>
      <c r="N14" s="160">
        <v>-2138</v>
      </c>
      <c r="O14" s="160">
        <v>-2529</v>
      </c>
      <c r="P14" s="354">
        <v>-2129</v>
      </c>
      <c r="Q14" s="354">
        <v>-2588</v>
      </c>
      <c r="R14" s="354">
        <v>-2470</v>
      </c>
      <c r="S14" s="355">
        <v>-2083</v>
      </c>
    </row>
    <row r="15" spans="2:19" ht="12">
      <c r="B15" s="18" t="s">
        <v>310</v>
      </c>
      <c r="C15" s="160">
        <v>-589</v>
      </c>
      <c r="D15" s="160">
        <v>-266</v>
      </c>
      <c r="E15" s="160">
        <v>-403</v>
      </c>
      <c r="F15" s="160">
        <v>-701</v>
      </c>
      <c r="G15" s="160">
        <v>-1138</v>
      </c>
      <c r="H15" s="160">
        <v>-1536</v>
      </c>
      <c r="I15" s="160">
        <v>-1036</v>
      </c>
      <c r="J15" s="160">
        <v>-989</v>
      </c>
      <c r="K15" s="160">
        <v>-2434</v>
      </c>
      <c r="L15" s="160">
        <v>-2821</v>
      </c>
      <c r="M15" s="160">
        <v>-2130</v>
      </c>
      <c r="N15" s="160">
        <v>-2698</v>
      </c>
      <c r="O15" s="160">
        <v>-2811</v>
      </c>
      <c r="P15" s="354">
        <v>-3242</v>
      </c>
      <c r="Q15" s="354">
        <v>-3471</v>
      </c>
      <c r="R15" s="354">
        <v>-2794</v>
      </c>
      <c r="S15" s="355">
        <v>-3004</v>
      </c>
    </row>
    <row r="16" spans="2:19" ht="9.75" customHeight="1">
      <c r="B16" s="2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5"/>
      <c r="Q16" s="245"/>
      <c r="R16" s="245"/>
      <c r="S16" s="356"/>
    </row>
    <row r="17" spans="1:20" ht="12">
      <c r="A17" s="242">
        <v>201</v>
      </c>
      <c r="B17" s="2" t="s">
        <v>336</v>
      </c>
      <c r="C17" s="160">
        <v>1553</v>
      </c>
      <c r="D17" s="160">
        <v>1009</v>
      </c>
      <c r="E17" s="160">
        <v>559</v>
      </c>
      <c r="F17" s="160">
        <v>354</v>
      </c>
      <c r="G17" s="160">
        <v>-84</v>
      </c>
      <c r="H17" s="160">
        <v>-35</v>
      </c>
      <c r="I17" s="160">
        <v>87</v>
      </c>
      <c r="J17" s="160">
        <v>275</v>
      </c>
      <c r="K17" s="160">
        <v>312</v>
      </c>
      <c r="L17" s="160">
        <v>-95</v>
      </c>
      <c r="M17" s="160">
        <v>-377</v>
      </c>
      <c r="N17" s="160">
        <v>528</v>
      </c>
      <c r="O17" s="160">
        <v>-418</v>
      </c>
      <c r="P17" s="354">
        <v>-314</v>
      </c>
      <c r="Q17" s="354">
        <v>-452</v>
      </c>
      <c r="R17" s="354">
        <v>-272</v>
      </c>
      <c r="S17" s="355">
        <v>-472</v>
      </c>
      <c r="T17" s="7">
        <v>201</v>
      </c>
    </row>
    <row r="18" spans="1:20" ht="12">
      <c r="A18" s="242">
        <v>202</v>
      </c>
      <c r="B18" s="2" t="s">
        <v>337</v>
      </c>
      <c r="C18" s="160">
        <v>117</v>
      </c>
      <c r="D18" s="160">
        <v>113</v>
      </c>
      <c r="E18" s="160">
        <v>5</v>
      </c>
      <c r="F18" s="160">
        <v>-122</v>
      </c>
      <c r="G18" s="160">
        <v>-19</v>
      </c>
      <c r="H18" s="160">
        <v>-92</v>
      </c>
      <c r="I18" s="160">
        <v>32</v>
      </c>
      <c r="J18" s="160">
        <v>-234</v>
      </c>
      <c r="K18" s="160">
        <v>-403</v>
      </c>
      <c r="L18" s="160">
        <v>-400</v>
      </c>
      <c r="M18" s="160">
        <v>-532</v>
      </c>
      <c r="N18" s="160">
        <v>-649</v>
      </c>
      <c r="O18" s="160">
        <v>-825</v>
      </c>
      <c r="P18" s="354">
        <v>-558</v>
      </c>
      <c r="Q18" s="354">
        <v>-996</v>
      </c>
      <c r="R18" s="354">
        <v>-795</v>
      </c>
      <c r="S18" s="355">
        <v>-612</v>
      </c>
      <c r="T18" s="7">
        <v>202</v>
      </c>
    </row>
    <row r="19" spans="1:20" ht="12">
      <c r="A19" s="242">
        <v>203</v>
      </c>
      <c r="B19" s="2" t="s">
        <v>338</v>
      </c>
      <c r="C19" s="160">
        <v>-124</v>
      </c>
      <c r="D19" s="160">
        <v>-174</v>
      </c>
      <c r="E19" s="160">
        <v>-140</v>
      </c>
      <c r="F19" s="160">
        <v>-325</v>
      </c>
      <c r="G19" s="160">
        <v>-552</v>
      </c>
      <c r="H19" s="160">
        <v>-634</v>
      </c>
      <c r="I19" s="160">
        <v>-312</v>
      </c>
      <c r="J19" s="160">
        <v>-608</v>
      </c>
      <c r="K19" s="160">
        <v>-1122</v>
      </c>
      <c r="L19" s="160">
        <v>-1303</v>
      </c>
      <c r="M19" s="160">
        <v>-998</v>
      </c>
      <c r="N19" s="160">
        <v>-1131</v>
      </c>
      <c r="O19" s="160">
        <v>-862</v>
      </c>
      <c r="P19" s="354">
        <v>-1242</v>
      </c>
      <c r="Q19" s="354">
        <v>-1364</v>
      </c>
      <c r="R19" s="354">
        <v>-1017</v>
      </c>
      <c r="S19" s="355">
        <v>-1272</v>
      </c>
      <c r="T19" s="7">
        <v>203</v>
      </c>
    </row>
    <row r="20" spans="1:20" ht="12">
      <c r="A20" s="242">
        <v>204</v>
      </c>
      <c r="B20" s="2" t="s">
        <v>339</v>
      </c>
      <c r="C20" s="160">
        <v>-84</v>
      </c>
      <c r="D20" s="160">
        <v>99</v>
      </c>
      <c r="E20" s="160">
        <v>65</v>
      </c>
      <c r="F20" s="160">
        <v>33</v>
      </c>
      <c r="G20" s="160">
        <v>-200</v>
      </c>
      <c r="H20" s="160">
        <v>-501</v>
      </c>
      <c r="I20" s="160">
        <v>-319</v>
      </c>
      <c r="J20" s="160">
        <v>-7</v>
      </c>
      <c r="K20" s="160">
        <v>-1022</v>
      </c>
      <c r="L20" s="160">
        <v>-1018</v>
      </c>
      <c r="M20" s="160">
        <v>-715</v>
      </c>
      <c r="N20" s="160">
        <v>-1275</v>
      </c>
      <c r="O20" s="160">
        <v>-1381</v>
      </c>
      <c r="P20" s="354">
        <v>-1272</v>
      </c>
      <c r="Q20" s="354">
        <v>-1428</v>
      </c>
      <c r="R20" s="354">
        <v>-1223</v>
      </c>
      <c r="S20" s="355">
        <v>-1103</v>
      </c>
      <c r="T20" s="7">
        <v>204</v>
      </c>
    </row>
    <row r="21" spans="1:20" ht="12">
      <c r="A21" s="242">
        <v>205</v>
      </c>
      <c r="B21" s="2" t="s">
        <v>340</v>
      </c>
      <c r="C21" s="160">
        <v>-143</v>
      </c>
      <c r="D21" s="160">
        <v>-11</v>
      </c>
      <c r="E21" s="160">
        <v>-335</v>
      </c>
      <c r="F21" s="160">
        <v>-184</v>
      </c>
      <c r="G21" s="160">
        <v>-86</v>
      </c>
      <c r="H21" s="160">
        <v>-89</v>
      </c>
      <c r="I21" s="160">
        <v>-51</v>
      </c>
      <c r="J21" s="160">
        <v>-235</v>
      </c>
      <c r="K21" s="160">
        <v>-169</v>
      </c>
      <c r="L21" s="160">
        <v>-357</v>
      </c>
      <c r="M21" s="160">
        <v>-164</v>
      </c>
      <c r="N21" s="160">
        <v>-509</v>
      </c>
      <c r="O21" s="160">
        <v>-337</v>
      </c>
      <c r="P21" s="354">
        <v>-483</v>
      </c>
      <c r="Q21" s="354">
        <v>-338</v>
      </c>
      <c r="R21" s="354">
        <v>-385</v>
      </c>
      <c r="S21" s="355">
        <v>-318</v>
      </c>
      <c r="T21" s="7">
        <v>205</v>
      </c>
    </row>
    <row r="22" spans="1:20" ht="12">
      <c r="A22" s="242">
        <v>206</v>
      </c>
      <c r="B22" s="2" t="s">
        <v>341</v>
      </c>
      <c r="C22" s="160">
        <v>184</v>
      </c>
      <c r="D22" s="160">
        <v>257</v>
      </c>
      <c r="E22" s="160">
        <v>109</v>
      </c>
      <c r="F22" s="160">
        <v>195</v>
      </c>
      <c r="G22" s="160">
        <v>148</v>
      </c>
      <c r="H22" s="160">
        <v>110</v>
      </c>
      <c r="I22" s="160">
        <v>12</v>
      </c>
      <c r="J22" s="160">
        <v>125</v>
      </c>
      <c r="K22" s="160">
        <v>-42</v>
      </c>
      <c r="L22" s="160">
        <v>154</v>
      </c>
      <c r="M22" s="160">
        <v>64</v>
      </c>
      <c r="N22" s="160">
        <v>-55</v>
      </c>
      <c r="O22" s="160">
        <v>-287</v>
      </c>
      <c r="P22" s="354">
        <v>-217</v>
      </c>
      <c r="Q22" s="354">
        <v>-122</v>
      </c>
      <c r="R22" s="354">
        <v>-374</v>
      </c>
      <c r="S22" s="355">
        <v>-291</v>
      </c>
      <c r="T22" s="7">
        <v>206</v>
      </c>
    </row>
    <row r="23" spans="1:20" ht="12">
      <c r="A23" s="242">
        <v>207</v>
      </c>
      <c r="B23" s="2" t="s">
        <v>342</v>
      </c>
      <c r="C23" s="160">
        <v>122</v>
      </c>
      <c r="D23" s="160">
        <v>89</v>
      </c>
      <c r="E23" s="160">
        <v>-255</v>
      </c>
      <c r="F23" s="160">
        <v>-306</v>
      </c>
      <c r="G23" s="160">
        <v>-162</v>
      </c>
      <c r="H23" s="160">
        <v>-182</v>
      </c>
      <c r="I23" s="160">
        <v>-256</v>
      </c>
      <c r="J23" s="160">
        <v>-188</v>
      </c>
      <c r="K23" s="160">
        <v>-45</v>
      </c>
      <c r="L23" s="160">
        <v>-23</v>
      </c>
      <c r="M23" s="160">
        <v>-329</v>
      </c>
      <c r="N23" s="160">
        <v>-288</v>
      </c>
      <c r="O23" s="160">
        <v>-397</v>
      </c>
      <c r="P23" s="354">
        <v>-441</v>
      </c>
      <c r="Q23" s="354">
        <v>-406</v>
      </c>
      <c r="R23" s="354">
        <v>-469</v>
      </c>
      <c r="S23" s="355">
        <v>-457</v>
      </c>
      <c r="T23" s="7">
        <v>207</v>
      </c>
    </row>
    <row r="24" spans="1:20" ht="12">
      <c r="A24" s="242">
        <v>208</v>
      </c>
      <c r="B24" s="2" t="s">
        <v>343</v>
      </c>
      <c r="C24" s="160">
        <v>-172</v>
      </c>
      <c r="D24" s="160">
        <v>-303</v>
      </c>
      <c r="E24" s="160">
        <v>-147</v>
      </c>
      <c r="F24" s="160">
        <v>-266</v>
      </c>
      <c r="G24" s="160">
        <v>-113</v>
      </c>
      <c r="H24" s="160">
        <v>-206</v>
      </c>
      <c r="I24" s="160">
        <v>-188</v>
      </c>
      <c r="J24" s="160">
        <v>-278</v>
      </c>
      <c r="K24" s="160">
        <v>-275</v>
      </c>
      <c r="L24" s="160">
        <v>-277</v>
      </c>
      <c r="M24" s="160">
        <v>-222</v>
      </c>
      <c r="N24" s="160">
        <v>-342</v>
      </c>
      <c r="O24" s="160">
        <v>-291</v>
      </c>
      <c r="P24" s="354">
        <v>-302</v>
      </c>
      <c r="Q24" s="354">
        <v>-271</v>
      </c>
      <c r="R24" s="354">
        <v>-177</v>
      </c>
      <c r="S24" s="355">
        <v>-331</v>
      </c>
      <c r="T24" s="7">
        <v>208</v>
      </c>
    </row>
    <row r="25" spans="1:20" ht="12">
      <c r="A25" s="242">
        <v>209</v>
      </c>
      <c r="B25" s="2" t="s">
        <v>344</v>
      </c>
      <c r="C25" s="160">
        <v>-153</v>
      </c>
      <c r="D25" s="160">
        <v>-17</v>
      </c>
      <c r="E25" s="160">
        <v>-102</v>
      </c>
      <c r="F25" s="160">
        <v>-95</v>
      </c>
      <c r="G25" s="160">
        <v>-256</v>
      </c>
      <c r="H25" s="160">
        <v>-209</v>
      </c>
      <c r="I25" s="160">
        <v>-78</v>
      </c>
      <c r="J25" s="160">
        <v>-239</v>
      </c>
      <c r="K25" s="160">
        <v>-201</v>
      </c>
      <c r="L25" s="160">
        <v>-83</v>
      </c>
      <c r="M25" s="160">
        <v>-216</v>
      </c>
      <c r="N25" s="160">
        <v>-319</v>
      </c>
      <c r="O25" s="160">
        <v>-219</v>
      </c>
      <c r="P25" s="354">
        <v>-309</v>
      </c>
      <c r="Q25" s="354">
        <v>-345</v>
      </c>
      <c r="R25" s="354">
        <v>-285</v>
      </c>
      <c r="S25" s="355">
        <v>-295</v>
      </c>
      <c r="T25" s="7">
        <v>209</v>
      </c>
    </row>
    <row r="26" spans="1:20" ht="12">
      <c r="A26" s="242">
        <v>210</v>
      </c>
      <c r="B26" s="2" t="s">
        <v>345</v>
      </c>
      <c r="C26" s="160">
        <v>650</v>
      </c>
      <c r="D26" s="160">
        <v>541</v>
      </c>
      <c r="E26" s="160">
        <v>474</v>
      </c>
      <c r="F26" s="160">
        <v>494</v>
      </c>
      <c r="G26" s="160">
        <v>548</v>
      </c>
      <c r="H26" s="160">
        <v>756</v>
      </c>
      <c r="I26" s="160">
        <v>333</v>
      </c>
      <c r="J26" s="160">
        <v>297</v>
      </c>
      <c r="K26" s="160">
        <v>122</v>
      </c>
      <c r="L26" s="160">
        <v>257</v>
      </c>
      <c r="M26" s="160">
        <v>-45</v>
      </c>
      <c r="N26" s="160">
        <v>2</v>
      </c>
      <c r="O26" s="160">
        <v>-159</v>
      </c>
      <c r="P26" s="354">
        <v>-292</v>
      </c>
      <c r="Q26" s="354">
        <v>-234</v>
      </c>
      <c r="R26" s="354">
        <v>-611</v>
      </c>
      <c r="S26" s="355">
        <v>-343</v>
      </c>
      <c r="T26" s="7">
        <v>210</v>
      </c>
    </row>
    <row r="27" spans="1:20" ht="12">
      <c r="A27" s="242">
        <v>211</v>
      </c>
      <c r="B27" s="2" t="s">
        <v>346</v>
      </c>
      <c r="C27" s="160">
        <v>20</v>
      </c>
      <c r="D27" s="160">
        <v>302</v>
      </c>
      <c r="E27" s="160">
        <v>136</v>
      </c>
      <c r="F27" s="160">
        <v>238</v>
      </c>
      <c r="G27" s="160">
        <v>452</v>
      </c>
      <c r="H27" s="160">
        <v>447</v>
      </c>
      <c r="I27" s="160">
        <v>319</v>
      </c>
      <c r="J27" s="160">
        <v>366</v>
      </c>
      <c r="K27" s="160">
        <v>301</v>
      </c>
      <c r="L27" s="160">
        <v>137</v>
      </c>
      <c r="M27" s="160">
        <v>225</v>
      </c>
      <c r="N27" s="160">
        <v>5</v>
      </c>
      <c r="O27" s="160">
        <v>134</v>
      </c>
      <c r="P27" s="354">
        <v>99</v>
      </c>
      <c r="Q27" s="354">
        <v>137</v>
      </c>
      <c r="R27" s="354">
        <v>69</v>
      </c>
      <c r="S27" s="355">
        <v>139</v>
      </c>
      <c r="T27" s="7">
        <v>211</v>
      </c>
    </row>
    <row r="28" spans="1:20" ht="12">
      <c r="A28" s="242">
        <v>212</v>
      </c>
      <c r="B28" s="2" t="s">
        <v>347</v>
      </c>
      <c r="C28" s="160">
        <v>-160</v>
      </c>
      <c r="D28" s="160">
        <v>-152</v>
      </c>
      <c r="E28" s="160">
        <v>-228</v>
      </c>
      <c r="F28" s="160">
        <v>-196</v>
      </c>
      <c r="G28" s="160">
        <v>-231</v>
      </c>
      <c r="H28" s="160">
        <v>-265</v>
      </c>
      <c r="I28" s="160">
        <v>-197</v>
      </c>
      <c r="J28" s="160">
        <v>-191</v>
      </c>
      <c r="K28" s="160">
        <v>-310</v>
      </c>
      <c r="L28" s="160">
        <v>-268</v>
      </c>
      <c r="M28" s="160">
        <v>-235</v>
      </c>
      <c r="N28" s="160">
        <v>-311</v>
      </c>
      <c r="O28" s="160">
        <v>-337</v>
      </c>
      <c r="P28" s="354">
        <v>-299</v>
      </c>
      <c r="Q28" s="354">
        <v>-395</v>
      </c>
      <c r="R28" s="354">
        <v>-352</v>
      </c>
      <c r="S28" s="355">
        <v>-351</v>
      </c>
      <c r="T28" s="7">
        <v>212</v>
      </c>
    </row>
    <row r="29" spans="1:20" ht="12">
      <c r="A29" s="242">
        <v>213</v>
      </c>
      <c r="B29" s="2" t="s">
        <v>348</v>
      </c>
      <c r="C29" s="160">
        <v>70</v>
      </c>
      <c r="D29" s="160">
        <v>-78</v>
      </c>
      <c r="E29" s="160">
        <v>-127</v>
      </c>
      <c r="F29" s="160">
        <v>-81</v>
      </c>
      <c r="G29" s="160">
        <v>-158</v>
      </c>
      <c r="H29" s="160">
        <v>-207</v>
      </c>
      <c r="I29" s="160">
        <v>-46</v>
      </c>
      <c r="J29" s="160">
        <v>-139</v>
      </c>
      <c r="K29" s="160">
        <v>-277</v>
      </c>
      <c r="L29" s="160">
        <v>-169</v>
      </c>
      <c r="M29" s="160">
        <v>-136</v>
      </c>
      <c r="N29" s="160">
        <v>-280</v>
      </c>
      <c r="O29" s="160">
        <v>-500</v>
      </c>
      <c r="P29" s="354">
        <v>-174</v>
      </c>
      <c r="Q29" s="354">
        <v>-251</v>
      </c>
      <c r="R29" s="354">
        <v>-325</v>
      </c>
      <c r="S29" s="355">
        <v>-276</v>
      </c>
      <c r="T29" s="7">
        <v>213</v>
      </c>
    </row>
    <row r="30" spans="1:20" ht="12">
      <c r="A30" s="242"/>
      <c r="B30" s="2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8"/>
      <c r="Q30" s="358"/>
      <c r="R30" s="358"/>
      <c r="S30" s="359"/>
      <c r="T30" s="7"/>
    </row>
    <row r="31" spans="1:20" ht="12">
      <c r="A31" s="242">
        <v>301</v>
      </c>
      <c r="B31" s="2" t="s">
        <v>349</v>
      </c>
      <c r="C31" s="160">
        <v>20</v>
      </c>
      <c r="D31" s="160">
        <v>134</v>
      </c>
      <c r="E31" s="160">
        <v>117</v>
      </c>
      <c r="F31" s="160">
        <v>-9</v>
      </c>
      <c r="G31" s="160">
        <v>106</v>
      </c>
      <c r="H31" s="160">
        <v>-24</v>
      </c>
      <c r="I31" s="160">
        <v>-35</v>
      </c>
      <c r="J31" s="160">
        <v>-131</v>
      </c>
      <c r="K31" s="160">
        <v>29</v>
      </c>
      <c r="L31" s="160">
        <v>12</v>
      </c>
      <c r="M31" s="160">
        <v>64</v>
      </c>
      <c r="N31" s="160">
        <v>-71</v>
      </c>
      <c r="O31" s="160">
        <v>-32</v>
      </c>
      <c r="P31" s="354">
        <v>-47</v>
      </c>
      <c r="Q31" s="354">
        <v>-6</v>
      </c>
      <c r="R31" s="354">
        <v>-83</v>
      </c>
      <c r="S31" s="355">
        <v>-106</v>
      </c>
      <c r="T31" s="7">
        <v>301</v>
      </c>
    </row>
    <row r="32" spans="1:20" ht="12">
      <c r="A32" s="242">
        <v>302</v>
      </c>
      <c r="B32" s="2" t="s">
        <v>350</v>
      </c>
      <c r="C32" s="160">
        <v>576</v>
      </c>
      <c r="D32" s="160">
        <v>55</v>
      </c>
      <c r="E32" s="160">
        <v>-12</v>
      </c>
      <c r="F32" s="160">
        <v>163</v>
      </c>
      <c r="G32" s="160">
        <v>47</v>
      </c>
      <c r="H32" s="160">
        <v>36</v>
      </c>
      <c r="I32" s="160">
        <v>-51</v>
      </c>
      <c r="J32" s="160">
        <v>2</v>
      </c>
      <c r="K32" s="160">
        <v>119</v>
      </c>
      <c r="L32" s="160">
        <v>-9</v>
      </c>
      <c r="M32" s="160">
        <v>-41</v>
      </c>
      <c r="N32" s="160">
        <v>-121</v>
      </c>
      <c r="O32" s="160">
        <v>-106</v>
      </c>
      <c r="P32" s="354">
        <v>-101</v>
      </c>
      <c r="Q32" s="354">
        <v>-138</v>
      </c>
      <c r="R32" s="354">
        <v>-43</v>
      </c>
      <c r="S32" s="355">
        <v>-119</v>
      </c>
      <c r="T32" s="7">
        <v>302</v>
      </c>
    </row>
    <row r="33" spans="1:20" ht="12">
      <c r="A33" s="242">
        <v>321</v>
      </c>
      <c r="B33" s="2" t="s">
        <v>351</v>
      </c>
      <c r="C33" s="160">
        <v>-46</v>
      </c>
      <c r="D33" s="160">
        <v>-83</v>
      </c>
      <c r="E33" s="160">
        <v>-75</v>
      </c>
      <c r="F33" s="160">
        <v>-57</v>
      </c>
      <c r="G33" s="160">
        <v>-95</v>
      </c>
      <c r="H33" s="160">
        <v>-114</v>
      </c>
      <c r="I33" s="160">
        <v>-113</v>
      </c>
      <c r="J33" s="160">
        <v>-65</v>
      </c>
      <c r="K33" s="160">
        <v>-77</v>
      </c>
      <c r="L33" s="160">
        <v>-160</v>
      </c>
      <c r="M33" s="160">
        <v>-183</v>
      </c>
      <c r="N33" s="160">
        <v>-253</v>
      </c>
      <c r="O33" s="160">
        <v>-107</v>
      </c>
      <c r="P33" s="354">
        <v>-141</v>
      </c>
      <c r="Q33" s="354">
        <v>-124</v>
      </c>
      <c r="R33" s="354">
        <v>-264</v>
      </c>
      <c r="S33" s="355">
        <v>-153</v>
      </c>
      <c r="T33" s="7">
        <v>321</v>
      </c>
    </row>
    <row r="34" spans="1:20" s="360" customFormat="1" ht="9.75" customHeight="1">
      <c r="A34" s="242">
        <v>322</v>
      </c>
      <c r="B34" s="2" t="s">
        <v>352</v>
      </c>
      <c r="C34" s="160">
        <v>-96</v>
      </c>
      <c r="D34" s="160">
        <v>-85</v>
      </c>
      <c r="E34" s="160">
        <v>-99</v>
      </c>
      <c r="F34" s="160">
        <v>-114</v>
      </c>
      <c r="G34" s="160">
        <v>-198</v>
      </c>
      <c r="H34" s="160">
        <v>-168</v>
      </c>
      <c r="I34" s="160">
        <v>-177</v>
      </c>
      <c r="J34" s="160">
        <v>-115</v>
      </c>
      <c r="K34" s="160">
        <v>-109</v>
      </c>
      <c r="L34" s="160">
        <v>-133</v>
      </c>
      <c r="M34" s="160">
        <v>-111</v>
      </c>
      <c r="N34" s="160">
        <v>-67</v>
      </c>
      <c r="O34" s="160">
        <v>-113</v>
      </c>
      <c r="P34" s="354">
        <v>-92</v>
      </c>
      <c r="Q34" s="354">
        <v>-150</v>
      </c>
      <c r="R34" s="354">
        <v>-146</v>
      </c>
      <c r="S34" s="355">
        <v>-147</v>
      </c>
      <c r="T34" s="7">
        <v>322</v>
      </c>
    </row>
    <row r="35" spans="1:20" ht="12">
      <c r="A35" s="242">
        <v>323</v>
      </c>
      <c r="B35" s="2" t="s">
        <v>353</v>
      </c>
      <c r="C35" s="160">
        <v>-141</v>
      </c>
      <c r="D35" s="160">
        <v>-53</v>
      </c>
      <c r="E35" s="160">
        <v>-68</v>
      </c>
      <c r="F35" s="160">
        <v>-81</v>
      </c>
      <c r="G35" s="160">
        <v>-61</v>
      </c>
      <c r="H35" s="160">
        <v>-159</v>
      </c>
      <c r="I35" s="160">
        <v>-113</v>
      </c>
      <c r="J35" s="160">
        <v>-180</v>
      </c>
      <c r="K35" s="160">
        <v>-122</v>
      </c>
      <c r="L35" s="160">
        <v>-133</v>
      </c>
      <c r="M35" s="160">
        <v>-155</v>
      </c>
      <c r="N35" s="160">
        <v>-154</v>
      </c>
      <c r="O35" s="160">
        <v>-157</v>
      </c>
      <c r="P35" s="354">
        <v>-136</v>
      </c>
      <c r="Q35" s="354">
        <v>-118</v>
      </c>
      <c r="R35" s="354">
        <v>-159</v>
      </c>
      <c r="S35" s="355">
        <v>-167</v>
      </c>
      <c r="T35" s="7">
        <v>323</v>
      </c>
    </row>
    <row r="36" spans="1:20" ht="12">
      <c r="A36" s="242">
        <v>324</v>
      </c>
      <c r="B36" s="2" t="s">
        <v>354</v>
      </c>
      <c r="C36" s="160">
        <v>4</v>
      </c>
      <c r="D36" s="160">
        <v>-32</v>
      </c>
      <c r="E36" s="160">
        <v>-37</v>
      </c>
      <c r="F36" s="160">
        <v>-70</v>
      </c>
      <c r="G36" s="160">
        <v>13</v>
      </c>
      <c r="H36" s="160">
        <v>67</v>
      </c>
      <c r="I36" s="160">
        <v>-33</v>
      </c>
      <c r="J36" s="160">
        <v>-49</v>
      </c>
      <c r="K36" s="160">
        <v>-128</v>
      </c>
      <c r="L36" s="160">
        <v>-100</v>
      </c>
      <c r="M36" s="160">
        <v>-127</v>
      </c>
      <c r="N36" s="160">
        <v>-158</v>
      </c>
      <c r="O36" s="160">
        <v>-138</v>
      </c>
      <c r="P36" s="354">
        <v>-153</v>
      </c>
      <c r="Q36" s="354">
        <v>-135</v>
      </c>
      <c r="R36" s="354">
        <v>-119</v>
      </c>
      <c r="S36" s="355">
        <v>-141</v>
      </c>
      <c r="T36" s="7">
        <v>324</v>
      </c>
    </row>
    <row r="37" spans="1:20" ht="12">
      <c r="A37" s="242">
        <v>341</v>
      </c>
      <c r="B37" s="2" t="s">
        <v>355</v>
      </c>
      <c r="C37" s="160">
        <v>-86</v>
      </c>
      <c r="D37" s="160">
        <v>-74</v>
      </c>
      <c r="E37" s="160">
        <v>-120</v>
      </c>
      <c r="F37" s="160">
        <v>-162</v>
      </c>
      <c r="G37" s="160">
        <v>-51</v>
      </c>
      <c r="H37" s="160">
        <v>-107</v>
      </c>
      <c r="I37" s="160">
        <v>-109</v>
      </c>
      <c r="J37" s="160">
        <v>-115</v>
      </c>
      <c r="K37" s="160">
        <v>-118</v>
      </c>
      <c r="L37" s="160">
        <v>-111</v>
      </c>
      <c r="M37" s="160">
        <v>-82</v>
      </c>
      <c r="N37" s="160">
        <v>-150</v>
      </c>
      <c r="O37" s="160">
        <v>-183</v>
      </c>
      <c r="P37" s="354">
        <v>-51</v>
      </c>
      <c r="Q37" s="354">
        <v>-170</v>
      </c>
      <c r="R37" s="354">
        <v>-154</v>
      </c>
      <c r="S37" s="355">
        <v>-105</v>
      </c>
      <c r="T37" s="7">
        <v>341</v>
      </c>
    </row>
    <row r="38" spans="1:20" ht="12">
      <c r="A38" s="242"/>
      <c r="B38" s="2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8"/>
      <c r="Q38" s="358"/>
      <c r="R38" s="358"/>
      <c r="S38" s="359"/>
      <c r="T38" s="7"/>
    </row>
    <row r="39" spans="1:20" ht="12">
      <c r="A39" s="242">
        <v>361</v>
      </c>
      <c r="B39" s="2" t="s">
        <v>356</v>
      </c>
      <c r="C39" s="160">
        <v>-46</v>
      </c>
      <c r="D39" s="160">
        <v>-35</v>
      </c>
      <c r="E39" s="160">
        <v>-28</v>
      </c>
      <c r="F39" s="160">
        <v>-79</v>
      </c>
      <c r="G39" s="160">
        <v>-37</v>
      </c>
      <c r="H39" s="160">
        <v>-56</v>
      </c>
      <c r="I39" s="160">
        <v>-84</v>
      </c>
      <c r="J39" s="160">
        <v>-42</v>
      </c>
      <c r="K39" s="160">
        <v>-81</v>
      </c>
      <c r="L39" s="160">
        <v>-80</v>
      </c>
      <c r="M39" s="160">
        <v>-97</v>
      </c>
      <c r="N39" s="160">
        <v>-132</v>
      </c>
      <c r="O39" s="160">
        <v>-118</v>
      </c>
      <c r="P39" s="354">
        <v>-141</v>
      </c>
      <c r="Q39" s="354">
        <v>-135</v>
      </c>
      <c r="R39" s="354">
        <v>-95</v>
      </c>
      <c r="S39" s="355">
        <v>-94</v>
      </c>
      <c r="T39" s="7">
        <v>361</v>
      </c>
    </row>
    <row r="40" spans="1:20" ht="12">
      <c r="A40" s="242">
        <v>362</v>
      </c>
      <c r="B40" s="2" t="s">
        <v>357</v>
      </c>
      <c r="C40" s="160">
        <v>-35</v>
      </c>
      <c r="D40" s="160">
        <v>-99</v>
      </c>
      <c r="E40" s="160">
        <v>-141</v>
      </c>
      <c r="F40" s="160">
        <v>-109</v>
      </c>
      <c r="G40" s="160">
        <v>-135</v>
      </c>
      <c r="H40" s="160">
        <v>-177</v>
      </c>
      <c r="I40" s="160">
        <v>-129</v>
      </c>
      <c r="J40" s="160">
        <v>-134</v>
      </c>
      <c r="K40" s="160">
        <v>-170</v>
      </c>
      <c r="L40" s="160">
        <v>-101</v>
      </c>
      <c r="M40" s="160">
        <v>-143</v>
      </c>
      <c r="N40" s="160">
        <v>-174</v>
      </c>
      <c r="O40" s="160">
        <v>-167</v>
      </c>
      <c r="P40" s="354">
        <v>-183</v>
      </c>
      <c r="Q40" s="354">
        <v>-237</v>
      </c>
      <c r="R40" s="354">
        <v>-148</v>
      </c>
      <c r="S40" s="355">
        <v>-177</v>
      </c>
      <c r="T40" s="7">
        <v>362</v>
      </c>
    </row>
    <row r="41" spans="1:20" ht="12">
      <c r="A41" s="242">
        <v>363</v>
      </c>
      <c r="B41" s="2" t="s">
        <v>358</v>
      </c>
      <c r="C41" s="160">
        <v>-30</v>
      </c>
      <c r="D41" s="160">
        <v>-29</v>
      </c>
      <c r="E41" s="160">
        <v>-130</v>
      </c>
      <c r="F41" s="160">
        <v>-89</v>
      </c>
      <c r="G41" s="160">
        <v>-115</v>
      </c>
      <c r="H41" s="160">
        <v>-113</v>
      </c>
      <c r="I41" s="160">
        <v>-103</v>
      </c>
      <c r="J41" s="160">
        <v>-82</v>
      </c>
      <c r="K41" s="160">
        <v>-99</v>
      </c>
      <c r="L41" s="160">
        <v>-92</v>
      </c>
      <c r="M41" s="160">
        <v>-26</v>
      </c>
      <c r="N41" s="160">
        <v>-26</v>
      </c>
      <c r="O41" s="160">
        <v>-61</v>
      </c>
      <c r="P41" s="354">
        <v>-146</v>
      </c>
      <c r="Q41" s="354">
        <v>-128</v>
      </c>
      <c r="R41" s="354">
        <v>-68</v>
      </c>
      <c r="S41" s="355">
        <v>-104</v>
      </c>
      <c r="T41" s="7">
        <v>363</v>
      </c>
    </row>
    <row r="42" spans="1:20" s="360" customFormat="1" ht="9.75" customHeight="1">
      <c r="A42" s="242">
        <v>364</v>
      </c>
      <c r="B42" s="2" t="s">
        <v>359</v>
      </c>
      <c r="C42" s="160">
        <v>-81</v>
      </c>
      <c r="D42" s="160">
        <v>-165</v>
      </c>
      <c r="E42" s="160">
        <v>-228</v>
      </c>
      <c r="F42" s="160">
        <v>-203</v>
      </c>
      <c r="G42" s="160">
        <v>-178</v>
      </c>
      <c r="H42" s="160">
        <v>-191</v>
      </c>
      <c r="I42" s="160">
        <v>-179</v>
      </c>
      <c r="J42" s="160">
        <v>-112</v>
      </c>
      <c r="K42" s="160">
        <v>-84</v>
      </c>
      <c r="L42" s="160">
        <v>-102</v>
      </c>
      <c r="M42" s="160">
        <v>-86</v>
      </c>
      <c r="N42" s="160">
        <v>-154</v>
      </c>
      <c r="O42" s="160">
        <v>-145</v>
      </c>
      <c r="P42" s="354">
        <v>-173</v>
      </c>
      <c r="Q42" s="354">
        <v>-201</v>
      </c>
      <c r="R42" s="354">
        <v>-186</v>
      </c>
      <c r="S42" s="355">
        <v>-184</v>
      </c>
      <c r="T42" s="7">
        <v>364</v>
      </c>
    </row>
    <row r="43" spans="1:20" ht="12">
      <c r="A43" s="242">
        <v>365</v>
      </c>
      <c r="B43" s="2" t="s">
        <v>360</v>
      </c>
      <c r="C43" s="160">
        <v>-47</v>
      </c>
      <c r="D43" s="160">
        <v>-88</v>
      </c>
      <c r="E43" s="160">
        <v>-66</v>
      </c>
      <c r="F43" s="160">
        <v>-49</v>
      </c>
      <c r="G43" s="160">
        <v>-76</v>
      </c>
      <c r="H43" s="160">
        <v>-51</v>
      </c>
      <c r="I43" s="160">
        <v>-93</v>
      </c>
      <c r="J43" s="160">
        <v>-66</v>
      </c>
      <c r="K43" s="160">
        <v>-56</v>
      </c>
      <c r="L43" s="160">
        <v>-71</v>
      </c>
      <c r="M43" s="160">
        <v>-35</v>
      </c>
      <c r="N43" s="160">
        <v>-74</v>
      </c>
      <c r="O43" s="160">
        <v>-110</v>
      </c>
      <c r="P43" s="354">
        <v>-95</v>
      </c>
      <c r="Q43" s="354">
        <v>-85</v>
      </c>
      <c r="R43" s="354">
        <v>-82</v>
      </c>
      <c r="S43" s="355">
        <v>-92</v>
      </c>
      <c r="T43" s="7">
        <v>365</v>
      </c>
    </row>
    <row r="44" spans="1:20" ht="12">
      <c r="A44" s="242">
        <v>366</v>
      </c>
      <c r="B44" s="2" t="s">
        <v>361</v>
      </c>
      <c r="C44" s="160">
        <v>-73</v>
      </c>
      <c r="D44" s="160">
        <v>-111</v>
      </c>
      <c r="E44" s="160">
        <v>-14</v>
      </c>
      <c r="F44" s="160">
        <v>-77</v>
      </c>
      <c r="G44" s="160">
        <v>-48</v>
      </c>
      <c r="H44" s="160">
        <v>-80</v>
      </c>
      <c r="I44" s="160">
        <v>-44</v>
      </c>
      <c r="J44" s="160">
        <v>-77</v>
      </c>
      <c r="K44" s="160">
        <v>-65</v>
      </c>
      <c r="L44" s="160">
        <v>-69</v>
      </c>
      <c r="M44" s="160">
        <v>-92</v>
      </c>
      <c r="N44" s="160">
        <v>-79</v>
      </c>
      <c r="O44" s="160">
        <v>-140</v>
      </c>
      <c r="P44" s="354">
        <v>-77</v>
      </c>
      <c r="Q44" s="354">
        <v>-139</v>
      </c>
      <c r="R44" s="354">
        <v>-103</v>
      </c>
      <c r="S44" s="355">
        <v>-126</v>
      </c>
      <c r="T44" s="7">
        <v>366</v>
      </c>
    </row>
    <row r="45" spans="1:20" ht="12">
      <c r="A45" s="242">
        <v>367</v>
      </c>
      <c r="B45" s="2" t="s">
        <v>362</v>
      </c>
      <c r="C45" s="160">
        <v>-79</v>
      </c>
      <c r="D45" s="160">
        <v>-77</v>
      </c>
      <c r="E45" s="160">
        <v>-95</v>
      </c>
      <c r="F45" s="160">
        <v>-69</v>
      </c>
      <c r="G45" s="160">
        <v>-73</v>
      </c>
      <c r="H45" s="160">
        <v>-133</v>
      </c>
      <c r="I45" s="160">
        <v>-139</v>
      </c>
      <c r="J45" s="160">
        <v>-89</v>
      </c>
      <c r="K45" s="160">
        <v>-142</v>
      </c>
      <c r="L45" s="160">
        <v>-46</v>
      </c>
      <c r="M45" s="160">
        <v>-127</v>
      </c>
      <c r="N45" s="160">
        <v>-131</v>
      </c>
      <c r="O45" s="160">
        <v>-113</v>
      </c>
      <c r="P45" s="354">
        <v>-101</v>
      </c>
      <c r="Q45" s="354">
        <v>-106</v>
      </c>
      <c r="R45" s="354">
        <v>-157</v>
      </c>
      <c r="S45" s="355">
        <v>-133</v>
      </c>
      <c r="T45" s="7">
        <v>367</v>
      </c>
    </row>
    <row r="46" spans="1:20" ht="12">
      <c r="A46" s="242"/>
      <c r="B46" s="2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8"/>
      <c r="Q46" s="358"/>
      <c r="R46" s="358"/>
      <c r="S46" s="359"/>
      <c r="T46" s="7"/>
    </row>
    <row r="47" spans="1:20" ht="12">
      <c r="A47" s="242">
        <v>381</v>
      </c>
      <c r="B47" s="2" t="s">
        <v>363</v>
      </c>
      <c r="C47" s="160">
        <v>-81</v>
      </c>
      <c r="D47" s="160">
        <v>-160</v>
      </c>
      <c r="E47" s="160">
        <v>-133</v>
      </c>
      <c r="F47" s="160">
        <v>46</v>
      </c>
      <c r="G47" s="160">
        <v>19</v>
      </c>
      <c r="H47" s="160">
        <v>-3</v>
      </c>
      <c r="I47" s="160">
        <v>-86</v>
      </c>
      <c r="J47" s="160">
        <v>-77</v>
      </c>
      <c r="K47" s="160">
        <v>-71</v>
      </c>
      <c r="L47" s="160">
        <v>-248</v>
      </c>
      <c r="M47" s="160">
        <v>-249</v>
      </c>
      <c r="N47" s="160">
        <v>-136</v>
      </c>
      <c r="O47" s="160">
        <v>-193</v>
      </c>
      <c r="P47" s="354">
        <v>-159</v>
      </c>
      <c r="Q47" s="354">
        <v>-138</v>
      </c>
      <c r="R47" s="354">
        <v>-317</v>
      </c>
      <c r="S47" s="355">
        <v>-189</v>
      </c>
      <c r="T47" s="7">
        <v>381</v>
      </c>
    </row>
    <row r="48" spans="1:20" ht="12">
      <c r="A48" s="242">
        <v>382</v>
      </c>
      <c r="B48" s="2" t="s">
        <v>364</v>
      </c>
      <c r="C48" s="160">
        <v>-129</v>
      </c>
      <c r="D48" s="160">
        <v>-126</v>
      </c>
      <c r="E48" s="160">
        <v>-195</v>
      </c>
      <c r="F48" s="160">
        <v>-233</v>
      </c>
      <c r="G48" s="160">
        <v>-243</v>
      </c>
      <c r="H48" s="160">
        <v>-218</v>
      </c>
      <c r="I48" s="160">
        <v>-187</v>
      </c>
      <c r="J48" s="160">
        <v>-182</v>
      </c>
      <c r="K48" s="160">
        <v>-143</v>
      </c>
      <c r="L48" s="160">
        <v>-205</v>
      </c>
      <c r="M48" s="160">
        <v>-134</v>
      </c>
      <c r="N48" s="160">
        <v>-255</v>
      </c>
      <c r="O48" s="160">
        <v>-231</v>
      </c>
      <c r="P48" s="354">
        <v>-375</v>
      </c>
      <c r="Q48" s="354">
        <v>-334</v>
      </c>
      <c r="R48" s="354">
        <v>-265</v>
      </c>
      <c r="S48" s="355">
        <v>-256</v>
      </c>
      <c r="T48" s="7">
        <v>382</v>
      </c>
    </row>
    <row r="49" spans="1:20" ht="12">
      <c r="A49" s="242">
        <v>401</v>
      </c>
      <c r="B49" s="2" t="s">
        <v>365</v>
      </c>
      <c r="C49" s="160">
        <v>-122</v>
      </c>
      <c r="D49" s="160">
        <v>-137</v>
      </c>
      <c r="E49" s="160">
        <v>-66</v>
      </c>
      <c r="F49" s="160">
        <v>-56</v>
      </c>
      <c r="G49" s="160">
        <v>-127</v>
      </c>
      <c r="H49" s="160">
        <v>-93</v>
      </c>
      <c r="I49" s="160">
        <v>-111</v>
      </c>
      <c r="J49" s="160">
        <v>-73</v>
      </c>
      <c r="K49" s="160">
        <v>-73</v>
      </c>
      <c r="L49" s="160">
        <v>-136</v>
      </c>
      <c r="M49" s="160">
        <v>-82</v>
      </c>
      <c r="N49" s="160">
        <v>-156</v>
      </c>
      <c r="O49" s="160">
        <v>-201</v>
      </c>
      <c r="P49" s="354">
        <v>-204</v>
      </c>
      <c r="Q49" s="354">
        <v>-161</v>
      </c>
      <c r="R49" s="354">
        <v>-166</v>
      </c>
      <c r="S49" s="355">
        <v>-147</v>
      </c>
      <c r="T49" s="7">
        <v>401</v>
      </c>
    </row>
    <row r="50" spans="1:20" s="360" customFormat="1" ht="9.75" customHeight="1">
      <c r="A50" s="242">
        <v>402</v>
      </c>
      <c r="B50" s="2" t="s">
        <v>366</v>
      </c>
      <c r="C50" s="160">
        <v>-88</v>
      </c>
      <c r="D50" s="160">
        <v>-103</v>
      </c>
      <c r="E50" s="160">
        <v>-34</v>
      </c>
      <c r="F50" s="160">
        <v>-38</v>
      </c>
      <c r="G50" s="160">
        <v>-205</v>
      </c>
      <c r="H50" s="160">
        <v>-157</v>
      </c>
      <c r="I50" s="160">
        <v>-123</v>
      </c>
      <c r="J50" s="160">
        <v>-156</v>
      </c>
      <c r="K50" s="160">
        <v>-108</v>
      </c>
      <c r="L50" s="160">
        <v>-170</v>
      </c>
      <c r="M50" s="160">
        <v>-186</v>
      </c>
      <c r="N50" s="160">
        <v>-198</v>
      </c>
      <c r="O50" s="160">
        <v>-213</v>
      </c>
      <c r="P50" s="354">
        <v>-230</v>
      </c>
      <c r="Q50" s="354">
        <v>-209</v>
      </c>
      <c r="R50" s="354">
        <v>-206</v>
      </c>
      <c r="S50" s="355">
        <v>-160</v>
      </c>
      <c r="T50" s="7">
        <v>402</v>
      </c>
    </row>
    <row r="51" spans="1:20" ht="12">
      <c r="A51" s="242">
        <v>403</v>
      </c>
      <c r="B51" s="2" t="s">
        <v>367</v>
      </c>
      <c r="C51" s="160">
        <v>-79</v>
      </c>
      <c r="D51" s="160">
        <v>-22</v>
      </c>
      <c r="E51" s="160">
        <v>-3</v>
      </c>
      <c r="F51" s="160">
        <v>-76</v>
      </c>
      <c r="G51" s="160">
        <v>-55</v>
      </c>
      <c r="H51" s="160">
        <v>-114</v>
      </c>
      <c r="I51" s="160">
        <v>-86</v>
      </c>
      <c r="J51" s="160">
        <v>-99</v>
      </c>
      <c r="K51" s="160">
        <v>-90</v>
      </c>
      <c r="L51" s="160">
        <v>-119</v>
      </c>
      <c r="M51" s="160">
        <v>-128</v>
      </c>
      <c r="N51" s="160">
        <v>-145</v>
      </c>
      <c r="O51" s="160">
        <v>-147</v>
      </c>
      <c r="P51" s="354">
        <v>-120</v>
      </c>
      <c r="Q51" s="354">
        <v>-154</v>
      </c>
      <c r="R51" s="354">
        <v>-111</v>
      </c>
      <c r="S51" s="355">
        <v>-148</v>
      </c>
      <c r="T51" s="7">
        <v>403</v>
      </c>
    </row>
    <row r="52" spans="1:20" ht="12">
      <c r="A52" s="242"/>
      <c r="B52" s="2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8"/>
      <c r="Q52" s="358"/>
      <c r="R52" s="358"/>
      <c r="S52" s="359"/>
      <c r="T52" s="7"/>
    </row>
    <row r="53" spans="1:20" ht="12">
      <c r="A53" s="242">
        <v>426</v>
      </c>
      <c r="B53" s="2" t="s">
        <v>326</v>
      </c>
      <c r="C53" s="160">
        <v>5</v>
      </c>
      <c r="D53" s="160">
        <v>-14</v>
      </c>
      <c r="E53" s="160">
        <v>-62</v>
      </c>
      <c r="F53" s="160">
        <v>21</v>
      </c>
      <c r="G53" s="160">
        <v>-103</v>
      </c>
      <c r="H53" s="160">
        <v>-53</v>
      </c>
      <c r="I53" s="160">
        <v>-112</v>
      </c>
      <c r="J53" s="160">
        <v>23</v>
      </c>
      <c r="K53" s="160">
        <v>45</v>
      </c>
      <c r="L53" s="160">
        <v>-61</v>
      </c>
      <c r="M53" s="160">
        <v>40</v>
      </c>
      <c r="N53" s="160">
        <v>77</v>
      </c>
      <c r="O53" s="160">
        <v>-68</v>
      </c>
      <c r="P53" s="354">
        <v>-64</v>
      </c>
      <c r="Q53" s="354">
        <v>-62</v>
      </c>
      <c r="R53" s="354">
        <v>-3</v>
      </c>
      <c r="S53" s="355">
        <v>-75</v>
      </c>
      <c r="T53" s="7">
        <v>426</v>
      </c>
    </row>
    <row r="54" spans="1:20" ht="12">
      <c r="A54" s="242">
        <v>428</v>
      </c>
      <c r="B54" s="2" t="s">
        <v>311</v>
      </c>
      <c r="C54" s="160">
        <v>-202</v>
      </c>
      <c r="D54" s="160">
        <v>-8</v>
      </c>
      <c r="E54" s="160">
        <v>-72</v>
      </c>
      <c r="F54" s="160">
        <v>-258</v>
      </c>
      <c r="G54" s="160">
        <v>-176</v>
      </c>
      <c r="H54" s="160">
        <v>-176</v>
      </c>
      <c r="I54" s="160">
        <v>-80</v>
      </c>
      <c r="J54" s="160">
        <v>-196</v>
      </c>
      <c r="K54" s="160">
        <v>-107</v>
      </c>
      <c r="L54" s="160">
        <v>-154</v>
      </c>
      <c r="M54" s="160">
        <v>-229</v>
      </c>
      <c r="N54" s="160">
        <v>-126</v>
      </c>
      <c r="O54" s="160">
        <v>-341</v>
      </c>
      <c r="P54" s="354">
        <v>-327</v>
      </c>
      <c r="Q54" s="354">
        <v>-308</v>
      </c>
      <c r="R54" s="354">
        <v>-273</v>
      </c>
      <c r="S54" s="355">
        <v>-270</v>
      </c>
      <c r="T54" s="7">
        <v>428</v>
      </c>
    </row>
    <row r="55" spans="1:20" ht="12">
      <c r="A55" s="242">
        <v>461</v>
      </c>
      <c r="B55" s="2" t="s">
        <v>368</v>
      </c>
      <c r="C55" s="160">
        <v>-184</v>
      </c>
      <c r="D55" s="160">
        <v>-169</v>
      </c>
      <c r="E55" s="160">
        <v>-194</v>
      </c>
      <c r="F55" s="160">
        <v>-172</v>
      </c>
      <c r="G55" s="160">
        <v>-107</v>
      </c>
      <c r="H55" s="160">
        <v>-172</v>
      </c>
      <c r="I55" s="160">
        <v>-213</v>
      </c>
      <c r="J55" s="160">
        <v>-201</v>
      </c>
      <c r="K55" s="160">
        <v>-228</v>
      </c>
      <c r="L55" s="160">
        <v>-285</v>
      </c>
      <c r="M55" s="160">
        <v>-228</v>
      </c>
      <c r="N55" s="160">
        <v>-243</v>
      </c>
      <c r="O55" s="160">
        <v>-159</v>
      </c>
      <c r="P55" s="354">
        <v>-337</v>
      </c>
      <c r="Q55" s="354">
        <v>-309</v>
      </c>
      <c r="R55" s="354">
        <v>-278</v>
      </c>
      <c r="S55" s="355">
        <v>-284</v>
      </c>
      <c r="T55" s="7">
        <v>461</v>
      </c>
    </row>
    <row r="56" spans="1:20" s="360" customFormat="1" ht="9.75" customHeight="1">
      <c r="A56" s="336"/>
      <c r="B56" s="298"/>
      <c r="C56" s="32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3"/>
      <c r="T56" s="310"/>
    </row>
    <row r="57" ht="12">
      <c r="B57" s="104" t="s">
        <v>38</v>
      </c>
    </row>
    <row r="58" spans="1:2" ht="12">
      <c r="A58" s="244" t="s">
        <v>39</v>
      </c>
      <c r="B58" s="104" t="s">
        <v>40</v>
      </c>
    </row>
    <row r="59" ht="12" customHeight="1">
      <c r="B59" s="242" t="s">
        <v>41</v>
      </c>
    </row>
    <row r="60" ht="3.75" customHeight="1"/>
    <row r="66" spans="1:20" ht="13.5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50"/>
      <c r="O66" s="50"/>
      <c r="P66" s="50"/>
      <c r="Q66" s="50"/>
      <c r="R66" s="50"/>
      <c r="S66" s="50"/>
      <c r="T66" s="50"/>
    </row>
    <row r="69" spans="1:21" ht="19.5" customHeight="1">
      <c r="A69" s="164"/>
      <c r="B69" s="50"/>
      <c r="C69" s="50"/>
      <c r="D69" s="50"/>
      <c r="E69" s="50"/>
      <c r="F69" s="50"/>
      <c r="G69" s="50"/>
      <c r="H69" s="50"/>
      <c r="I69" s="50"/>
      <c r="J69" s="164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170"/>
    </row>
    <row r="70" ht="13.5">
      <c r="U70" s="50"/>
    </row>
  </sheetData>
  <sheetProtection/>
  <printOptions/>
  <pageMargins left="0.92" right="0.46" top="0.7874015748031497" bottom="0.1968503937007874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pane xSplit="2" ySplit="15" topLeftCell="C1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9.140625" defaultRowHeight="12"/>
  <cols>
    <col min="1" max="1" width="3.57421875" style="244" customWidth="1"/>
    <col min="2" max="2" width="9.140625" style="243" customWidth="1"/>
    <col min="3" max="19" width="9.28125" style="243" customWidth="1"/>
    <col min="20" max="20" width="11.140625" style="243" customWidth="1"/>
    <col min="21" max="21" width="5.7109375" style="242" customWidth="1"/>
    <col min="22" max="16384" width="9.140625" style="243" customWidth="1"/>
  </cols>
  <sheetData>
    <row r="1" spans="2:7" ht="17.25">
      <c r="B1" s="72" t="s">
        <v>99</v>
      </c>
      <c r="C1" s="333" t="s">
        <v>150</v>
      </c>
      <c r="G1" s="87" t="s">
        <v>42</v>
      </c>
    </row>
    <row r="2" ht="3.75" customHeight="1" thickBot="1">
      <c r="A2" s="334"/>
    </row>
    <row r="3" spans="2:21" ht="12.75" thickTop="1">
      <c r="B3" s="259"/>
      <c r="C3" s="285" t="s">
        <v>321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 t="s">
        <v>26</v>
      </c>
      <c r="Q3" s="259" t="s">
        <v>26</v>
      </c>
      <c r="R3" s="259" t="s">
        <v>26</v>
      </c>
      <c r="S3" s="259" t="s">
        <v>26</v>
      </c>
      <c r="T3" s="259"/>
      <c r="U3" s="335"/>
    </row>
    <row r="4" spans="2:21" ht="12">
      <c r="B4" s="294"/>
      <c r="C4" s="249" t="s">
        <v>43</v>
      </c>
      <c r="D4" s="249" t="s">
        <v>44</v>
      </c>
      <c r="E4" s="249" t="s">
        <v>45</v>
      </c>
      <c r="F4" s="249" t="s">
        <v>46</v>
      </c>
      <c r="G4" s="249" t="s">
        <v>47</v>
      </c>
      <c r="H4" s="249" t="s">
        <v>48</v>
      </c>
      <c r="I4" s="249" t="s">
        <v>49</v>
      </c>
      <c r="J4" s="249" t="s">
        <v>50</v>
      </c>
      <c r="K4" s="249" t="s">
        <v>51</v>
      </c>
      <c r="L4" s="249" t="s">
        <v>52</v>
      </c>
      <c r="M4" s="106" t="s">
        <v>53</v>
      </c>
      <c r="N4" s="106" t="s">
        <v>54</v>
      </c>
      <c r="O4" s="106" t="s">
        <v>55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228"/>
    </row>
    <row r="5" spans="1:21" ht="12">
      <c r="A5" s="336"/>
      <c r="B5" s="295"/>
      <c r="C5" s="268"/>
      <c r="D5" s="250"/>
      <c r="E5" s="250" t="s">
        <v>56</v>
      </c>
      <c r="F5" s="250"/>
      <c r="G5" s="250"/>
      <c r="H5" s="250"/>
      <c r="I5" s="250"/>
      <c r="J5" s="250" t="s">
        <v>56</v>
      </c>
      <c r="K5" s="250"/>
      <c r="L5" s="250"/>
      <c r="M5" s="230"/>
      <c r="N5" s="230"/>
      <c r="O5" s="230" t="s">
        <v>56</v>
      </c>
      <c r="P5" s="230"/>
      <c r="Q5" s="230"/>
      <c r="R5" s="229"/>
      <c r="S5" s="230"/>
      <c r="T5" s="230" t="s">
        <v>57</v>
      </c>
      <c r="U5" s="231"/>
    </row>
    <row r="6" spans="1:21" ht="9" customHeight="1">
      <c r="A6" s="245"/>
      <c r="B6" s="113"/>
      <c r="C6" s="337"/>
      <c r="D6" s="337"/>
      <c r="E6" s="337"/>
      <c r="F6" s="337"/>
      <c r="G6" s="114"/>
      <c r="H6" s="337"/>
      <c r="I6" s="337"/>
      <c r="J6" s="337"/>
      <c r="K6" s="337"/>
      <c r="L6" s="114"/>
      <c r="M6" s="337"/>
      <c r="N6" s="337"/>
      <c r="O6" s="337"/>
      <c r="P6" s="337"/>
      <c r="Q6" s="115"/>
      <c r="R6" s="337"/>
      <c r="S6" s="338"/>
      <c r="T6" s="339"/>
      <c r="U6" s="104"/>
    </row>
    <row r="7" spans="2:20" ht="12">
      <c r="B7" s="18" t="s">
        <v>335</v>
      </c>
      <c r="C7" s="82">
        <v>351365</v>
      </c>
      <c r="D7" s="82">
        <v>355941</v>
      </c>
      <c r="E7" s="82">
        <v>360178</v>
      </c>
      <c r="F7" s="82">
        <v>363739</v>
      </c>
      <c r="G7" s="82">
        <v>367218</v>
      </c>
      <c r="H7" s="82">
        <v>370501</v>
      </c>
      <c r="I7" s="82">
        <v>373704</v>
      </c>
      <c r="J7" s="82">
        <v>377049</v>
      </c>
      <c r="K7" s="82">
        <v>379378</v>
      </c>
      <c r="L7" s="82">
        <v>381597</v>
      </c>
      <c r="M7" s="82">
        <v>383296</v>
      </c>
      <c r="N7" s="82">
        <v>385032</v>
      </c>
      <c r="O7" s="82">
        <v>386728</v>
      </c>
      <c r="P7" s="83">
        <v>387735</v>
      </c>
      <c r="Q7" s="83">
        <v>388413</v>
      </c>
      <c r="R7" s="83">
        <v>388418</v>
      </c>
      <c r="S7" s="83">
        <v>388350</v>
      </c>
      <c r="T7" s="84">
        <v>388670</v>
      </c>
    </row>
    <row r="8" spans="2:20" ht="9.75" customHeight="1">
      <c r="B8" s="18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83"/>
      <c r="R8" s="83"/>
      <c r="S8" s="83"/>
      <c r="T8" s="84"/>
    </row>
    <row r="9" spans="2:20" ht="12">
      <c r="B9" s="18" t="s">
        <v>328</v>
      </c>
      <c r="C9" s="82">
        <v>282301</v>
      </c>
      <c r="D9" s="82">
        <v>286545</v>
      </c>
      <c r="E9" s="82">
        <v>290532</v>
      </c>
      <c r="F9" s="82">
        <v>293954</v>
      </c>
      <c r="G9" s="82">
        <v>297282</v>
      </c>
      <c r="H9" s="82">
        <v>300113</v>
      </c>
      <c r="I9" s="82">
        <v>303139</v>
      </c>
      <c r="J9" s="82">
        <v>306301</v>
      </c>
      <c r="K9" s="82">
        <v>308434</v>
      </c>
      <c r="L9" s="82">
        <v>310425</v>
      </c>
      <c r="M9" s="82">
        <v>312068</v>
      </c>
      <c r="N9" s="82">
        <v>313736</v>
      </c>
      <c r="O9" s="82">
        <v>315530</v>
      </c>
      <c r="P9" s="83">
        <v>316588</v>
      </c>
      <c r="Q9" s="83">
        <v>317485</v>
      </c>
      <c r="R9" s="83">
        <v>317727</v>
      </c>
      <c r="S9" s="83">
        <v>317903</v>
      </c>
      <c r="T9" s="84">
        <v>318355</v>
      </c>
    </row>
    <row r="10" spans="2:21" ht="12">
      <c r="B10" s="18" t="s">
        <v>329</v>
      </c>
      <c r="C10" s="82">
        <v>69064</v>
      </c>
      <c r="D10" s="82">
        <v>69396</v>
      </c>
      <c r="E10" s="82">
        <v>69646</v>
      </c>
      <c r="F10" s="82">
        <v>69785</v>
      </c>
      <c r="G10" s="82">
        <v>69936</v>
      </c>
      <c r="H10" s="82">
        <v>70388</v>
      </c>
      <c r="I10" s="82">
        <v>70565</v>
      </c>
      <c r="J10" s="82">
        <v>70748</v>
      </c>
      <c r="K10" s="82">
        <v>70944</v>
      </c>
      <c r="L10" s="82">
        <v>71172</v>
      </c>
      <c r="M10" s="82">
        <v>71228</v>
      </c>
      <c r="N10" s="82">
        <v>71296</v>
      </c>
      <c r="O10" s="82">
        <v>71198</v>
      </c>
      <c r="P10" s="82">
        <v>71147</v>
      </c>
      <c r="Q10" s="82">
        <v>70928</v>
      </c>
      <c r="R10" s="83">
        <v>70691</v>
      </c>
      <c r="S10" s="83">
        <v>70447</v>
      </c>
      <c r="T10" s="84">
        <v>70315</v>
      </c>
      <c r="U10" s="104"/>
    </row>
    <row r="11" spans="2:20" ht="9.75" customHeight="1">
      <c r="B11" s="18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  <c r="Q11" s="83"/>
      <c r="R11" s="83"/>
      <c r="S11" s="83"/>
      <c r="T11" s="84"/>
    </row>
    <row r="12" spans="2:20" ht="12">
      <c r="B12" s="18" t="s">
        <v>307</v>
      </c>
      <c r="C12" s="82">
        <v>164430</v>
      </c>
      <c r="D12" s="82">
        <v>167254</v>
      </c>
      <c r="E12" s="82">
        <v>169952</v>
      </c>
      <c r="F12" s="82">
        <v>171994</v>
      </c>
      <c r="G12" s="82">
        <v>174027</v>
      </c>
      <c r="H12" s="82">
        <v>176276</v>
      </c>
      <c r="I12" s="82">
        <v>178230</v>
      </c>
      <c r="J12" s="82">
        <v>179823</v>
      </c>
      <c r="K12" s="82">
        <v>181217</v>
      </c>
      <c r="L12" s="82">
        <v>182976</v>
      </c>
      <c r="M12" s="82">
        <v>184297</v>
      </c>
      <c r="N12" s="82">
        <v>185319</v>
      </c>
      <c r="O12" s="82">
        <v>186866</v>
      </c>
      <c r="P12" s="83">
        <v>187906</v>
      </c>
      <c r="Q12" s="83">
        <v>188886</v>
      </c>
      <c r="R12" s="83">
        <v>189812</v>
      </c>
      <c r="S12" s="83">
        <v>190327</v>
      </c>
      <c r="T12" s="84">
        <v>190821</v>
      </c>
    </row>
    <row r="13" spans="2:20" ht="12">
      <c r="B13" s="18" t="s">
        <v>308</v>
      </c>
      <c r="C13" s="82">
        <v>25866</v>
      </c>
      <c r="D13" s="82">
        <v>25987</v>
      </c>
      <c r="E13" s="82">
        <v>26012</v>
      </c>
      <c r="F13" s="82">
        <v>26033</v>
      </c>
      <c r="G13" s="82">
        <v>26075</v>
      </c>
      <c r="H13" s="82">
        <v>26107</v>
      </c>
      <c r="I13" s="82">
        <v>26089</v>
      </c>
      <c r="J13" s="82">
        <v>26110</v>
      </c>
      <c r="K13" s="82">
        <v>26081</v>
      </c>
      <c r="L13" s="82">
        <v>26043</v>
      </c>
      <c r="M13" s="82">
        <v>26009</v>
      </c>
      <c r="N13" s="82">
        <v>26056</v>
      </c>
      <c r="O13" s="82">
        <v>25829</v>
      </c>
      <c r="P13" s="83">
        <v>25778</v>
      </c>
      <c r="Q13" s="83">
        <v>25705</v>
      </c>
      <c r="R13" s="83">
        <v>25678</v>
      </c>
      <c r="S13" s="83">
        <v>25595</v>
      </c>
      <c r="T13" s="84">
        <v>25551</v>
      </c>
    </row>
    <row r="14" spans="2:20" ht="12">
      <c r="B14" s="18" t="s">
        <v>309</v>
      </c>
      <c r="C14" s="82">
        <v>69922</v>
      </c>
      <c r="D14" s="82">
        <v>70617</v>
      </c>
      <c r="E14" s="82">
        <v>71158</v>
      </c>
      <c r="F14" s="82">
        <v>71667</v>
      </c>
      <c r="G14" s="82">
        <v>72290</v>
      </c>
      <c r="H14" s="82">
        <v>72729</v>
      </c>
      <c r="I14" s="82">
        <v>73420</v>
      </c>
      <c r="J14" s="82">
        <v>74246</v>
      </c>
      <c r="K14" s="82">
        <v>74634</v>
      </c>
      <c r="L14" s="82">
        <v>74915</v>
      </c>
      <c r="M14" s="82">
        <v>75161</v>
      </c>
      <c r="N14" s="82">
        <v>75350</v>
      </c>
      <c r="O14" s="82">
        <v>75452</v>
      </c>
      <c r="P14" s="83">
        <v>75317</v>
      </c>
      <c r="Q14" s="83">
        <v>75271</v>
      </c>
      <c r="R14" s="83">
        <v>74891</v>
      </c>
      <c r="S14" s="83">
        <v>74545</v>
      </c>
      <c r="T14" s="84">
        <v>74507</v>
      </c>
    </row>
    <row r="15" spans="2:20" ht="12">
      <c r="B15" s="18" t="s">
        <v>310</v>
      </c>
      <c r="C15" s="82">
        <v>91147</v>
      </c>
      <c r="D15" s="82">
        <v>92083</v>
      </c>
      <c r="E15" s="82">
        <v>93056</v>
      </c>
      <c r="F15" s="82">
        <v>94045</v>
      </c>
      <c r="G15" s="82">
        <v>94826</v>
      </c>
      <c r="H15" s="82">
        <v>95389</v>
      </c>
      <c r="I15" s="82">
        <v>95965</v>
      </c>
      <c r="J15" s="82">
        <v>96870</v>
      </c>
      <c r="K15" s="82">
        <v>97446</v>
      </c>
      <c r="L15" s="82">
        <v>97663</v>
      </c>
      <c r="M15" s="82">
        <v>97829</v>
      </c>
      <c r="N15" s="82">
        <v>98307</v>
      </c>
      <c r="O15" s="82">
        <v>98581</v>
      </c>
      <c r="P15" s="83">
        <v>98734</v>
      </c>
      <c r="Q15" s="83">
        <v>98551</v>
      </c>
      <c r="R15" s="83">
        <v>98037</v>
      </c>
      <c r="S15" s="83">
        <v>97883</v>
      </c>
      <c r="T15" s="84">
        <v>97791</v>
      </c>
    </row>
    <row r="16" spans="2:20" ht="9.75" customHeight="1">
      <c r="B16" s="2"/>
      <c r="Q16" s="257"/>
      <c r="R16" s="257"/>
      <c r="S16" s="257"/>
      <c r="T16" s="263"/>
    </row>
    <row r="17" spans="1:21" ht="12">
      <c r="A17" s="242">
        <v>201</v>
      </c>
      <c r="B17" s="2" t="s">
        <v>336</v>
      </c>
      <c r="C17" s="340">
        <v>81716</v>
      </c>
      <c r="D17" s="340">
        <v>83571</v>
      </c>
      <c r="E17" s="340">
        <v>85157</v>
      </c>
      <c r="F17" s="340">
        <v>86351</v>
      </c>
      <c r="G17" s="340">
        <v>87547</v>
      </c>
      <c r="H17" s="341">
        <v>88381</v>
      </c>
      <c r="I17" s="342">
        <v>89265</v>
      </c>
      <c r="J17" s="342">
        <v>90110</v>
      </c>
      <c r="K17" s="342">
        <v>90779</v>
      </c>
      <c r="L17" s="343">
        <v>91676</v>
      </c>
      <c r="M17" s="343">
        <v>92165</v>
      </c>
      <c r="N17" s="343">
        <v>92552</v>
      </c>
      <c r="O17" s="343">
        <v>93623</v>
      </c>
      <c r="P17" s="343">
        <v>94271</v>
      </c>
      <c r="Q17" s="343">
        <v>94925</v>
      </c>
      <c r="R17" s="343">
        <v>95541</v>
      </c>
      <c r="S17" s="343">
        <v>96184</v>
      </c>
      <c r="T17" s="344">
        <v>96624</v>
      </c>
      <c r="U17" s="7">
        <v>201</v>
      </c>
    </row>
    <row r="18" spans="1:21" ht="12">
      <c r="A18" s="242">
        <v>202</v>
      </c>
      <c r="B18" s="2" t="s">
        <v>337</v>
      </c>
      <c r="C18" s="340">
        <v>29817</v>
      </c>
      <c r="D18" s="340">
        <v>30276</v>
      </c>
      <c r="E18" s="340">
        <v>30678</v>
      </c>
      <c r="F18" s="340">
        <v>31007</v>
      </c>
      <c r="G18" s="340">
        <v>31395</v>
      </c>
      <c r="H18" s="341">
        <v>31722</v>
      </c>
      <c r="I18" s="342">
        <v>32090</v>
      </c>
      <c r="J18" s="342">
        <v>32558</v>
      </c>
      <c r="K18" s="342">
        <v>32790</v>
      </c>
      <c r="L18" s="343">
        <v>32938</v>
      </c>
      <c r="M18" s="343">
        <v>33134</v>
      </c>
      <c r="N18" s="343">
        <v>33228</v>
      </c>
      <c r="O18" s="343">
        <v>33314</v>
      </c>
      <c r="P18" s="343">
        <v>33280</v>
      </c>
      <c r="Q18" s="343">
        <v>33252</v>
      </c>
      <c r="R18" s="343">
        <v>33055</v>
      </c>
      <c r="S18" s="343">
        <v>32957</v>
      </c>
      <c r="T18" s="344">
        <v>32987</v>
      </c>
      <c r="U18" s="7">
        <v>202</v>
      </c>
    </row>
    <row r="19" spans="1:21" ht="12">
      <c r="A19" s="242">
        <v>203</v>
      </c>
      <c r="B19" s="2" t="s">
        <v>338</v>
      </c>
      <c r="C19" s="340">
        <v>41730</v>
      </c>
      <c r="D19" s="340">
        <v>42230</v>
      </c>
      <c r="E19" s="340">
        <v>42660</v>
      </c>
      <c r="F19" s="340">
        <v>43169</v>
      </c>
      <c r="G19" s="340">
        <v>43518</v>
      </c>
      <c r="H19" s="340">
        <v>43751</v>
      </c>
      <c r="I19" s="340">
        <v>43996</v>
      </c>
      <c r="J19" s="340">
        <v>44382</v>
      </c>
      <c r="K19" s="340">
        <v>44606</v>
      </c>
      <c r="L19" s="340">
        <v>44791</v>
      </c>
      <c r="M19" s="340">
        <v>44985</v>
      </c>
      <c r="N19" s="340">
        <v>45277</v>
      </c>
      <c r="O19" s="340">
        <v>45493</v>
      </c>
      <c r="P19" s="340">
        <v>45793</v>
      </c>
      <c r="Q19" s="343">
        <v>45701</v>
      </c>
      <c r="R19" s="343">
        <v>45531</v>
      </c>
      <c r="S19" s="343">
        <v>45564</v>
      </c>
      <c r="T19" s="344">
        <v>45496</v>
      </c>
      <c r="U19" s="7">
        <v>203</v>
      </c>
    </row>
    <row r="20" spans="1:21" ht="12">
      <c r="A20" s="242">
        <v>204</v>
      </c>
      <c r="B20" s="2" t="s">
        <v>339</v>
      </c>
      <c r="C20" s="340">
        <v>36395</v>
      </c>
      <c r="D20" s="340">
        <v>36824</v>
      </c>
      <c r="E20" s="340">
        <v>37222</v>
      </c>
      <c r="F20" s="340">
        <v>37706</v>
      </c>
      <c r="G20" s="340">
        <v>38121</v>
      </c>
      <c r="H20" s="341">
        <v>38403</v>
      </c>
      <c r="I20" s="342">
        <v>38699</v>
      </c>
      <c r="J20" s="342">
        <v>39086</v>
      </c>
      <c r="K20" s="342">
        <v>39398</v>
      </c>
      <c r="L20" s="343">
        <v>39391</v>
      </c>
      <c r="M20" s="340">
        <v>39378</v>
      </c>
      <c r="N20" s="340">
        <v>39558</v>
      </c>
      <c r="O20" s="340">
        <v>39556</v>
      </c>
      <c r="P20" s="340">
        <v>39425</v>
      </c>
      <c r="Q20" s="343">
        <v>39390</v>
      </c>
      <c r="R20" s="343">
        <v>39113</v>
      </c>
      <c r="S20" s="343">
        <v>38953</v>
      </c>
      <c r="T20" s="344">
        <v>38944</v>
      </c>
      <c r="U20" s="7">
        <v>204</v>
      </c>
    </row>
    <row r="21" spans="1:21" ht="12">
      <c r="A21" s="242">
        <v>205</v>
      </c>
      <c r="B21" s="2" t="s">
        <v>340</v>
      </c>
      <c r="C21" s="340">
        <v>12427</v>
      </c>
      <c r="D21" s="340">
        <v>12521</v>
      </c>
      <c r="E21" s="340">
        <v>12650</v>
      </c>
      <c r="F21" s="340">
        <v>12704</v>
      </c>
      <c r="G21" s="340">
        <v>12818</v>
      </c>
      <c r="H21" s="341">
        <v>12882</v>
      </c>
      <c r="I21" s="342">
        <v>12950</v>
      </c>
      <c r="J21" s="342">
        <v>13042</v>
      </c>
      <c r="K21" s="342">
        <v>13040</v>
      </c>
      <c r="L21" s="343">
        <v>13031</v>
      </c>
      <c r="M21" s="340">
        <v>12992</v>
      </c>
      <c r="N21" s="340">
        <v>13062</v>
      </c>
      <c r="O21" s="340">
        <v>12950</v>
      </c>
      <c r="P21" s="340">
        <v>12972</v>
      </c>
      <c r="Q21" s="343">
        <v>12980</v>
      </c>
      <c r="R21" s="343">
        <v>13023</v>
      </c>
      <c r="S21" s="343">
        <v>12996</v>
      </c>
      <c r="T21" s="344">
        <v>13009</v>
      </c>
      <c r="U21" s="7">
        <v>205</v>
      </c>
    </row>
    <row r="22" spans="1:21" ht="12">
      <c r="A22" s="242">
        <v>206</v>
      </c>
      <c r="B22" s="2" t="s">
        <v>341</v>
      </c>
      <c r="C22" s="340">
        <v>10560</v>
      </c>
      <c r="D22" s="340">
        <v>10700</v>
      </c>
      <c r="E22" s="340">
        <v>10865</v>
      </c>
      <c r="F22" s="340">
        <v>11106</v>
      </c>
      <c r="G22" s="340">
        <v>11260</v>
      </c>
      <c r="H22" s="341">
        <v>11437</v>
      </c>
      <c r="I22" s="342">
        <v>11605</v>
      </c>
      <c r="J22" s="342">
        <v>11723</v>
      </c>
      <c r="K22" s="342">
        <v>11922</v>
      </c>
      <c r="L22" s="343">
        <v>12090</v>
      </c>
      <c r="M22" s="340">
        <v>12252</v>
      </c>
      <c r="N22" s="340">
        <v>12456</v>
      </c>
      <c r="O22" s="340">
        <v>12598</v>
      </c>
      <c r="P22" s="340">
        <v>12614</v>
      </c>
      <c r="Q22" s="343">
        <v>12695</v>
      </c>
      <c r="R22" s="343">
        <v>12727</v>
      </c>
      <c r="S22" s="343">
        <v>12710</v>
      </c>
      <c r="T22" s="344">
        <v>12718</v>
      </c>
      <c r="U22" s="7">
        <v>206</v>
      </c>
    </row>
    <row r="23" spans="1:21" ht="12">
      <c r="A23" s="242">
        <v>207</v>
      </c>
      <c r="B23" s="2" t="s">
        <v>342</v>
      </c>
      <c r="C23" s="340">
        <v>10169</v>
      </c>
      <c r="D23" s="340">
        <v>10296</v>
      </c>
      <c r="E23" s="340">
        <v>10424</v>
      </c>
      <c r="F23" s="340">
        <v>10492</v>
      </c>
      <c r="G23" s="340">
        <v>10528</v>
      </c>
      <c r="H23" s="341">
        <v>10547</v>
      </c>
      <c r="I23" s="342">
        <v>10597</v>
      </c>
      <c r="J23" s="342">
        <v>10688</v>
      </c>
      <c r="K23" s="342">
        <v>10710</v>
      </c>
      <c r="L23" s="343">
        <v>10899</v>
      </c>
      <c r="M23" s="340">
        <v>10942</v>
      </c>
      <c r="N23" s="340">
        <v>10901</v>
      </c>
      <c r="O23" s="340">
        <v>10956</v>
      </c>
      <c r="P23" s="340">
        <v>10947</v>
      </c>
      <c r="Q23" s="343">
        <v>10937</v>
      </c>
      <c r="R23" s="343">
        <v>10894</v>
      </c>
      <c r="S23" s="343">
        <v>10851</v>
      </c>
      <c r="T23" s="344">
        <v>10781</v>
      </c>
      <c r="U23" s="7">
        <v>207</v>
      </c>
    </row>
    <row r="24" spans="1:21" ht="12">
      <c r="A24" s="242">
        <v>208</v>
      </c>
      <c r="B24" s="2" t="s">
        <v>343</v>
      </c>
      <c r="C24" s="340">
        <v>7531</v>
      </c>
      <c r="D24" s="340">
        <v>7545</v>
      </c>
      <c r="E24" s="340">
        <v>7574</v>
      </c>
      <c r="F24" s="340">
        <v>7627</v>
      </c>
      <c r="G24" s="340">
        <v>7630</v>
      </c>
      <c r="H24" s="341">
        <v>7682</v>
      </c>
      <c r="I24" s="342">
        <v>7720</v>
      </c>
      <c r="J24" s="342">
        <v>7759</v>
      </c>
      <c r="K24" s="342">
        <v>7787</v>
      </c>
      <c r="L24" s="343">
        <v>7800</v>
      </c>
      <c r="M24" s="340">
        <v>7797</v>
      </c>
      <c r="N24" s="340">
        <v>7847</v>
      </c>
      <c r="O24" s="340">
        <v>7818</v>
      </c>
      <c r="P24" s="340">
        <v>7897</v>
      </c>
      <c r="Q24" s="343">
        <v>7886</v>
      </c>
      <c r="R24" s="343">
        <v>7866</v>
      </c>
      <c r="S24" s="343">
        <v>7888</v>
      </c>
      <c r="T24" s="344">
        <v>7875</v>
      </c>
      <c r="U24" s="7">
        <v>208</v>
      </c>
    </row>
    <row r="25" spans="1:21" ht="12">
      <c r="A25" s="242">
        <v>209</v>
      </c>
      <c r="B25" s="2" t="s">
        <v>344</v>
      </c>
      <c r="C25" s="340">
        <v>8913</v>
      </c>
      <c r="D25" s="340">
        <v>9001</v>
      </c>
      <c r="E25" s="340">
        <v>9058</v>
      </c>
      <c r="F25" s="340">
        <v>9063</v>
      </c>
      <c r="G25" s="340">
        <v>9132</v>
      </c>
      <c r="H25" s="341">
        <v>9147</v>
      </c>
      <c r="I25" s="342">
        <v>9222</v>
      </c>
      <c r="J25" s="342">
        <v>9347</v>
      </c>
      <c r="K25" s="342">
        <v>9377</v>
      </c>
      <c r="L25" s="343">
        <v>9395</v>
      </c>
      <c r="M25" s="340">
        <v>9440</v>
      </c>
      <c r="N25" s="340">
        <v>9465</v>
      </c>
      <c r="O25" s="340">
        <v>9481</v>
      </c>
      <c r="P25" s="340">
        <v>9452</v>
      </c>
      <c r="Q25" s="343">
        <v>9404</v>
      </c>
      <c r="R25" s="343">
        <v>9347</v>
      </c>
      <c r="S25" s="343">
        <v>9309</v>
      </c>
      <c r="T25" s="344">
        <v>9266</v>
      </c>
      <c r="U25" s="7">
        <v>209</v>
      </c>
    </row>
    <row r="26" spans="1:21" ht="12">
      <c r="A26" s="242">
        <v>210</v>
      </c>
      <c r="B26" s="2" t="s">
        <v>345</v>
      </c>
      <c r="C26" s="340">
        <v>16639</v>
      </c>
      <c r="D26" s="340">
        <v>16980</v>
      </c>
      <c r="E26" s="340">
        <v>17330</v>
      </c>
      <c r="F26" s="340">
        <v>17661</v>
      </c>
      <c r="G26" s="340">
        <v>17981</v>
      </c>
      <c r="H26" s="341">
        <v>18420</v>
      </c>
      <c r="I26" s="342">
        <v>18790</v>
      </c>
      <c r="J26" s="342">
        <v>19077</v>
      </c>
      <c r="K26" s="342">
        <v>19315</v>
      </c>
      <c r="L26" s="343">
        <v>19479</v>
      </c>
      <c r="M26" s="340">
        <v>19816</v>
      </c>
      <c r="N26" s="340">
        <v>19980</v>
      </c>
      <c r="O26" s="340">
        <v>20146</v>
      </c>
      <c r="P26" s="340">
        <v>20214</v>
      </c>
      <c r="Q26" s="343">
        <v>20333</v>
      </c>
      <c r="R26" s="343">
        <v>20449</v>
      </c>
      <c r="S26" s="343">
        <v>20370</v>
      </c>
      <c r="T26" s="344">
        <v>20404</v>
      </c>
      <c r="U26" s="7">
        <v>210</v>
      </c>
    </row>
    <row r="27" spans="1:21" ht="12">
      <c r="A27" s="242">
        <v>211</v>
      </c>
      <c r="B27" s="2" t="s">
        <v>346</v>
      </c>
      <c r="C27" s="340">
        <v>11008</v>
      </c>
      <c r="D27" s="340">
        <v>11109</v>
      </c>
      <c r="E27" s="340">
        <v>11329</v>
      </c>
      <c r="F27" s="340">
        <v>11446</v>
      </c>
      <c r="G27" s="340">
        <v>11674</v>
      </c>
      <c r="H27" s="341">
        <v>12058</v>
      </c>
      <c r="I27" s="342">
        <v>12376</v>
      </c>
      <c r="J27" s="342">
        <v>12579</v>
      </c>
      <c r="K27" s="342">
        <v>12729</v>
      </c>
      <c r="L27" s="343">
        <v>12934</v>
      </c>
      <c r="M27" s="340">
        <v>13142</v>
      </c>
      <c r="N27" s="340">
        <v>13329</v>
      </c>
      <c r="O27" s="340">
        <v>13489</v>
      </c>
      <c r="P27" s="340">
        <v>13701</v>
      </c>
      <c r="Q27" s="343">
        <v>13915</v>
      </c>
      <c r="R27" s="343">
        <v>14154</v>
      </c>
      <c r="S27" s="343">
        <v>14221</v>
      </c>
      <c r="T27" s="344">
        <v>14379</v>
      </c>
      <c r="U27" s="7">
        <v>211</v>
      </c>
    </row>
    <row r="28" spans="1:21" ht="12">
      <c r="A28" s="242">
        <v>212</v>
      </c>
      <c r="B28" s="2" t="s">
        <v>347</v>
      </c>
      <c r="C28" s="340">
        <v>5569</v>
      </c>
      <c r="D28" s="340">
        <v>5563</v>
      </c>
      <c r="E28" s="340">
        <v>5575</v>
      </c>
      <c r="F28" s="340">
        <v>5556</v>
      </c>
      <c r="G28" s="340">
        <v>5553</v>
      </c>
      <c r="H28" s="341">
        <v>5543</v>
      </c>
      <c r="I28" s="342">
        <v>5562</v>
      </c>
      <c r="J28" s="342">
        <v>5562</v>
      </c>
      <c r="K28" s="342">
        <v>5572</v>
      </c>
      <c r="L28" s="343">
        <v>5573</v>
      </c>
      <c r="M28" s="340">
        <v>5572</v>
      </c>
      <c r="N28" s="340">
        <v>5562</v>
      </c>
      <c r="O28" s="340">
        <v>5549</v>
      </c>
      <c r="P28" s="340">
        <v>5505</v>
      </c>
      <c r="Q28" s="343">
        <v>5464</v>
      </c>
      <c r="R28" s="343">
        <v>5443</v>
      </c>
      <c r="S28" s="343">
        <v>5372</v>
      </c>
      <c r="T28" s="344">
        <v>5332</v>
      </c>
      <c r="U28" s="7">
        <v>212</v>
      </c>
    </row>
    <row r="29" spans="1:21" ht="12">
      <c r="A29" s="242">
        <v>213</v>
      </c>
      <c r="B29" s="2" t="s">
        <v>348</v>
      </c>
      <c r="C29" s="340">
        <v>9827</v>
      </c>
      <c r="D29" s="340">
        <v>9929</v>
      </c>
      <c r="E29" s="340">
        <v>10010</v>
      </c>
      <c r="F29" s="340">
        <v>10066</v>
      </c>
      <c r="G29" s="340">
        <v>10125</v>
      </c>
      <c r="H29" s="341">
        <v>10140</v>
      </c>
      <c r="I29" s="342">
        <v>10267</v>
      </c>
      <c r="J29" s="342">
        <v>10388</v>
      </c>
      <c r="K29" s="342">
        <v>10409</v>
      </c>
      <c r="L29" s="343">
        <v>10428</v>
      </c>
      <c r="M29" s="340">
        <v>10453</v>
      </c>
      <c r="N29" s="340">
        <v>10519</v>
      </c>
      <c r="O29" s="340">
        <v>10557</v>
      </c>
      <c r="P29" s="340">
        <v>10517</v>
      </c>
      <c r="Q29" s="343">
        <v>10603</v>
      </c>
      <c r="R29" s="343">
        <v>10584</v>
      </c>
      <c r="S29" s="343">
        <v>10528</v>
      </c>
      <c r="T29" s="344">
        <v>10540</v>
      </c>
      <c r="U29" s="7">
        <v>213</v>
      </c>
    </row>
    <row r="30" spans="1:21" ht="12">
      <c r="A30" s="242"/>
      <c r="B30" s="2"/>
      <c r="M30" s="340"/>
      <c r="N30" s="340"/>
      <c r="O30" s="340"/>
      <c r="P30" s="340"/>
      <c r="Q30" s="343"/>
      <c r="R30" s="257"/>
      <c r="S30" s="257"/>
      <c r="T30" s="263"/>
      <c r="U30" s="7"/>
    </row>
    <row r="31" spans="1:21" ht="12">
      <c r="A31" s="242">
        <v>301</v>
      </c>
      <c r="B31" s="2" t="s">
        <v>349</v>
      </c>
      <c r="C31" s="340">
        <v>3780</v>
      </c>
      <c r="D31" s="340">
        <v>3817</v>
      </c>
      <c r="E31" s="340">
        <v>3869</v>
      </c>
      <c r="F31" s="340">
        <v>3930</v>
      </c>
      <c r="G31" s="340">
        <v>3964</v>
      </c>
      <c r="H31" s="341">
        <v>4022</v>
      </c>
      <c r="I31" s="342">
        <v>4062</v>
      </c>
      <c r="J31" s="342">
        <v>4096</v>
      </c>
      <c r="K31" s="342">
        <v>4119</v>
      </c>
      <c r="L31" s="343">
        <v>4177</v>
      </c>
      <c r="M31" s="340">
        <v>4230</v>
      </c>
      <c r="N31" s="340">
        <v>4297</v>
      </c>
      <c r="O31" s="340">
        <v>4298</v>
      </c>
      <c r="P31" s="340">
        <v>4350</v>
      </c>
      <c r="Q31" s="343">
        <v>4379</v>
      </c>
      <c r="R31" s="343">
        <v>4404</v>
      </c>
      <c r="S31" s="343">
        <v>4447</v>
      </c>
      <c r="T31" s="344">
        <v>4460</v>
      </c>
      <c r="U31" s="7">
        <v>301</v>
      </c>
    </row>
    <row r="32" spans="1:21" ht="12">
      <c r="A32" s="242">
        <v>302</v>
      </c>
      <c r="B32" s="2" t="s">
        <v>350</v>
      </c>
      <c r="C32" s="340">
        <v>2814</v>
      </c>
      <c r="D32" s="340">
        <v>2987</v>
      </c>
      <c r="E32" s="340">
        <v>3020</v>
      </c>
      <c r="F32" s="340">
        <v>3029</v>
      </c>
      <c r="G32" s="340">
        <v>3108</v>
      </c>
      <c r="H32" s="341">
        <v>3129</v>
      </c>
      <c r="I32" s="342">
        <v>3227</v>
      </c>
      <c r="J32" s="342">
        <v>3244</v>
      </c>
      <c r="K32" s="342">
        <v>3270</v>
      </c>
      <c r="L32" s="343">
        <v>3327</v>
      </c>
      <c r="M32" s="340">
        <v>3358</v>
      </c>
      <c r="N32" s="340">
        <v>3376</v>
      </c>
      <c r="O32" s="340">
        <v>3374</v>
      </c>
      <c r="P32" s="340">
        <v>3391</v>
      </c>
      <c r="Q32" s="343">
        <v>3390</v>
      </c>
      <c r="R32" s="343">
        <v>3393</v>
      </c>
      <c r="S32" s="343">
        <v>3420</v>
      </c>
      <c r="T32" s="344">
        <v>3423</v>
      </c>
      <c r="U32" s="7">
        <v>302</v>
      </c>
    </row>
    <row r="33" spans="1:21" ht="12">
      <c r="A33" s="242">
        <v>321</v>
      </c>
      <c r="B33" s="2" t="s">
        <v>351</v>
      </c>
      <c r="C33" s="340">
        <v>5163</v>
      </c>
      <c r="D33" s="340">
        <v>5225</v>
      </c>
      <c r="E33" s="340">
        <v>5280</v>
      </c>
      <c r="F33" s="340">
        <v>5286</v>
      </c>
      <c r="G33" s="340">
        <v>5314</v>
      </c>
      <c r="H33" s="341">
        <v>5517</v>
      </c>
      <c r="I33" s="342">
        <v>5529</v>
      </c>
      <c r="J33" s="342">
        <v>5545</v>
      </c>
      <c r="K33" s="342">
        <v>5580</v>
      </c>
      <c r="L33" s="343">
        <v>5610</v>
      </c>
      <c r="M33" s="340">
        <v>5637</v>
      </c>
      <c r="N33" s="340">
        <v>5651</v>
      </c>
      <c r="O33" s="340">
        <v>5659</v>
      </c>
      <c r="P33" s="340">
        <v>5712</v>
      </c>
      <c r="Q33" s="343">
        <v>5714</v>
      </c>
      <c r="R33" s="343">
        <v>5728</v>
      </c>
      <c r="S33" s="343">
        <v>5710</v>
      </c>
      <c r="T33" s="344">
        <v>5743</v>
      </c>
      <c r="U33" s="7">
        <v>321</v>
      </c>
    </row>
    <row r="34" spans="1:21" ht="9.75" customHeight="1">
      <c r="A34" s="242">
        <v>322</v>
      </c>
      <c r="B34" s="2" t="s">
        <v>352</v>
      </c>
      <c r="C34" s="340">
        <v>2097</v>
      </c>
      <c r="D34" s="340">
        <v>2104</v>
      </c>
      <c r="E34" s="340">
        <v>2122</v>
      </c>
      <c r="F34" s="340">
        <v>2119</v>
      </c>
      <c r="G34" s="340">
        <v>2100</v>
      </c>
      <c r="H34" s="341">
        <v>2065</v>
      </c>
      <c r="I34" s="342">
        <v>2022</v>
      </c>
      <c r="J34" s="342">
        <v>1987</v>
      </c>
      <c r="K34" s="342">
        <v>1980</v>
      </c>
      <c r="L34" s="343">
        <v>1971</v>
      </c>
      <c r="M34" s="340">
        <v>1960</v>
      </c>
      <c r="N34" s="340">
        <v>1959</v>
      </c>
      <c r="O34" s="340">
        <v>1960</v>
      </c>
      <c r="P34" s="340">
        <v>1932</v>
      </c>
      <c r="Q34" s="343">
        <v>1908</v>
      </c>
      <c r="R34" s="343">
        <v>1892</v>
      </c>
      <c r="S34" s="343">
        <v>1874</v>
      </c>
      <c r="T34" s="344">
        <v>1853</v>
      </c>
      <c r="U34" s="7">
        <v>322</v>
      </c>
    </row>
    <row r="35" spans="1:21" ht="12">
      <c r="A35" s="242">
        <v>323</v>
      </c>
      <c r="B35" s="2" t="s">
        <v>353</v>
      </c>
      <c r="C35" s="340">
        <v>2426</v>
      </c>
      <c r="D35" s="340">
        <v>2411</v>
      </c>
      <c r="E35" s="340">
        <v>2457</v>
      </c>
      <c r="F35" s="340">
        <v>2458</v>
      </c>
      <c r="G35" s="340">
        <v>2449</v>
      </c>
      <c r="H35" s="341">
        <v>2461</v>
      </c>
      <c r="I35" s="342">
        <v>2433</v>
      </c>
      <c r="J35" s="342">
        <v>2420</v>
      </c>
      <c r="K35" s="342">
        <v>2409</v>
      </c>
      <c r="L35" s="343">
        <v>2417</v>
      </c>
      <c r="M35" s="340">
        <v>2409</v>
      </c>
      <c r="N35" s="340">
        <v>2392</v>
      </c>
      <c r="O35" s="340">
        <v>2382</v>
      </c>
      <c r="P35" s="340">
        <v>2363</v>
      </c>
      <c r="Q35" s="343">
        <v>2352</v>
      </c>
      <c r="R35" s="343">
        <v>2349</v>
      </c>
      <c r="S35" s="343">
        <v>2333</v>
      </c>
      <c r="T35" s="344">
        <v>2312</v>
      </c>
      <c r="U35" s="7">
        <v>323</v>
      </c>
    </row>
    <row r="36" spans="1:21" ht="12">
      <c r="A36" s="242">
        <v>324</v>
      </c>
      <c r="B36" s="2" t="s">
        <v>354</v>
      </c>
      <c r="C36" s="340">
        <v>2578</v>
      </c>
      <c r="D36" s="340">
        <v>2587</v>
      </c>
      <c r="E36" s="340">
        <v>2602</v>
      </c>
      <c r="F36" s="340">
        <v>2582</v>
      </c>
      <c r="G36" s="340">
        <v>2572</v>
      </c>
      <c r="H36" s="341">
        <v>2660</v>
      </c>
      <c r="I36" s="342">
        <v>2685</v>
      </c>
      <c r="J36" s="342">
        <v>2688</v>
      </c>
      <c r="K36" s="342">
        <v>2710</v>
      </c>
      <c r="L36" s="343">
        <v>2710</v>
      </c>
      <c r="M36" s="340">
        <v>2723</v>
      </c>
      <c r="N36" s="340">
        <v>2721</v>
      </c>
      <c r="O36" s="340">
        <v>2727</v>
      </c>
      <c r="P36" s="340">
        <v>2714</v>
      </c>
      <c r="Q36" s="343">
        <v>2705</v>
      </c>
      <c r="R36" s="343">
        <v>2698</v>
      </c>
      <c r="S36" s="343">
        <v>2696</v>
      </c>
      <c r="T36" s="344">
        <v>2690</v>
      </c>
      <c r="U36" s="7">
        <v>324</v>
      </c>
    </row>
    <row r="37" spans="1:21" ht="12">
      <c r="A37" s="242">
        <v>341</v>
      </c>
      <c r="B37" s="2" t="s">
        <v>355</v>
      </c>
      <c r="C37" s="340">
        <v>2380</v>
      </c>
      <c r="D37" s="340">
        <v>2359</v>
      </c>
      <c r="E37" s="340">
        <v>2348</v>
      </c>
      <c r="F37" s="340">
        <v>2351</v>
      </c>
      <c r="G37" s="340">
        <v>2347</v>
      </c>
      <c r="H37" s="341">
        <v>2354</v>
      </c>
      <c r="I37" s="342">
        <v>2357</v>
      </c>
      <c r="J37" s="342">
        <v>2345</v>
      </c>
      <c r="K37" s="342">
        <v>2335</v>
      </c>
      <c r="L37" s="343">
        <v>2313</v>
      </c>
      <c r="M37" s="340">
        <v>2294</v>
      </c>
      <c r="N37" s="340">
        <v>2296</v>
      </c>
      <c r="O37" s="340">
        <v>2287</v>
      </c>
      <c r="P37" s="340">
        <v>2295</v>
      </c>
      <c r="Q37" s="343">
        <v>2283</v>
      </c>
      <c r="R37" s="343">
        <v>2274</v>
      </c>
      <c r="S37" s="343">
        <v>2251</v>
      </c>
      <c r="T37" s="344">
        <v>2227</v>
      </c>
      <c r="U37" s="7">
        <v>341</v>
      </c>
    </row>
    <row r="38" spans="1:21" ht="12">
      <c r="A38" s="242"/>
      <c r="B38" s="2"/>
      <c r="C38" s="340"/>
      <c r="D38" s="340"/>
      <c r="E38" s="340"/>
      <c r="F38" s="340"/>
      <c r="G38" s="340"/>
      <c r="H38" s="341"/>
      <c r="I38" s="342"/>
      <c r="J38" s="342"/>
      <c r="K38" s="342"/>
      <c r="L38" s="343"/>
      <c r="M38" s="340"/>
      <c r="N38" s="340"/>
      <c r="O38" s="340"/>
      <c r="P38" s="340"/>
      <c r="Q38" s="343"/>
      <c r="R38" s="343"/>
      <c r="S38" s="343"/>
      <c r="T38" s="344"/>
      <c r="U38" s="7"/>
    </row>
    <row r="39" spans="1:21" ht="12">
      <c r="A39" s="242">
        <v>361</v>
      </c>
      <c r="B39" s="2" t="s">
        <v>356</v>
      </c>
      <c r="C39" s="340">
        <v>1814</v>
      </c>
      <c r="D39" s="340">
        <v>1796</v>
      </c>
      <c r="E39" s="340">
        <v>1777</v>
      </c>
      <c r="F39" s="340">
        <v>1784</v>
      </c>
      <c r="G39" s="340">
        <v>1770</v>
      </c>
      <c r="H39" s="341">
        <v>1761</v>
      </c>
      <c r="I39" s="342">
        <v>1749</v>
      </c>
      <c r="J39" s="342">
        <v>1741</v>
      </c>
      <c r="K39" s="342">
        <v>1736</v>
      </c>
      <c r="L39" s="343">
        <v>1741</v>
      </c>
      <c r="M39" s="340">
        <v>1742</v>
      </c>
      <c r="N39" s="340">
        <v>1740</v>
      </c>
      <c r="O39" s="340">
        <v>1728</v>
      </c>
      <c r="P39" s="340">
        <v>1725</v>
      </c>
      <c r="Q39" s="343">
        <v>1723</v>
      </c>
      <c r="R39" s="343">
        <v>1710</v>
      </c>
      <c r="S39" s="343">
        <v>1704</v>
      </c>
      <c r="T39" s="344">
        <v>1703</v>
      </c>
      <c r="U39" s="7">
        <v>361</v>
      </c>
    </row>
    <row r="40" spans="1:21" ht="12">
      <c r="A40" s="242">
        <v>362</v>
      </c>
      <c r="B40" s="2" t="s">
        <v>357</v>
      </c>
      <c r="C40" s="340">
        <v>2927</v>
      </c>
      <c r="D40" s="340">
        <v>2921</v>
      </c>
      <c r="E40" s="340">
        <v>2913</v>
      </c>
      <c r="F40" s="340">
        <v>2905</v>
      </c>
      <c r="G40" s="340">
        <v>2898</v>
      </c>
      <c r="H40" s="341">
        <v>2891</v>
      </c>
      <c r="I40" s="342">
        <v>2867</v>
      </c>
      <c r="J40" s="342">
        <v>2865</v>
      </c>
      <c r="K40" s="342">
        <v>2877</v>
      </c>
      <c r="L40" s="343">
        <v>2862</v>
      </c>
      <c r="M40" s="340">
        <v>2860</v>
      </c>
      <c r="N40" s="340">
        <v>2851</v>
      </c>
      <c r="O40" s="340">
        <v>2822</v>
      </c>
      <c r="P40" s="340">
        <v>2814</v>
      </c>
      <c r="Q40" s="343">
        <v>2785</v>
      </c>
      <c r="R40" s="343">
        <v>2777</v>
      </c>
      <c r="S40" s="343">
        <v>2770</v>
      </c>
      <c r="T40" s="344">
        <v>2763</v>
      </c>
      <c r="U40" s="7">
        <v>362</v>
      </c>
    </row>
    <row r="41" spans="1:21" ht="12">
      <c r="A41" s="242">
        <v>363</v>
      </c>
      <c r="B41" s="2" t="s">
        <v>358</v>
      </c>
      <c r="C41" s="340">
        <v>1719</v>
      </c>
      <c r="D41" s="340">
        <v>1755</v>
      </c>
      <c r="E41" s="340">
        <v>1739</v>
      </c>
      <c r="F41" s="340">
        <v>1734</v>
      </c>
      <c r="G41" s="340">
        <v>1726</v>
      </c>
      <c r="H41" s="341">
        <v>1718</v>
      </c>
      <c r="I41" s="342">
        <v>1709</v>
      </c>
      <c r="J41" s="342">
        <v>1712</v>
      </c>
      <c r="K41" s="342">
        <v>1698</v>
      </c>
      <c r="L41" s="343">
        <v>1719</v>
      </c>
      <c r="M41" s="340">
        <v>1709</v>
      </c>
      <c r="N41" s="340">
        <v>1711</v>
      </c>
      <c r="O41" s="340">
        <v>1697</v>
      </c>
      <c r="P41" s="340">
        <v>1689</v>
      </c>
      <c r="Q41" s="343">
        <v>1684</v>
      </c>
      <c r="R41" s="343">
        <v>1668</v>
      </c>
      <c r="S41" s="343">
        <v>1675</v>
      </c>
      <c r="T41" s="344">
        <v>1661</v>
      </c>
      <c r="U41" s="7">
        <v>363</v>
      </c>
    </row>
    <row r="42" spans="1:21" ht="9.75" customHeight="1">
      <c r="A42" s="242">
        <v>364</v>
      </c>
      <c r="B42" s="2" t="s">
        <v>359</v>
      </c>
      <c r="C42" s="340">
        <v>2890</v>
      </c>
      <c r="D42" s="340">
        <v>2937</v>
      </c>
      <c r="E42" s="340">
        <v>2904</v>
      </c>
      <c r="F42" s="340">
        <v>2877</v>
      </c>
      <c r="G42" s="340">
        <v>2858</v>
      </c>
      <c r="H42" s="341">
        <v>2843</v>
      </c>
      <c r="I42" s="342">
        <v>2816</v>
      </c>
      <c r="J42" s="342">
        <v>2811</v>
      </c>
      <c r="K42" s="342">
        <v>2798</v>
      </c>
      <c r="L42" s="343">
        <v>2772</v>
      </c>
      <c r="M42" s="340">
        <v>2790</v>
      </c>
      <c r="N42" s="340">
        <v>2780</v>
      </c>
      <c r="O42" s="340">
        <v>2747</v>
      </c>
      <c r="P42" s="340">
        <v>2727</v>
      </c>
      <c r="Q42" s="343">
        <v>2692</v>
      </c>
      <c r="R42" s="343">
        <v>2674</v>
      </c>
      <c r="S42" s="343">
        <v>2640</v>
      </c>
      <c r="T42" s="344">
        <v>2632</v>
      </c>
      <c r="U42" s="7">
        <v>364</v>
      </c>
    </row>
    <row r="43" spans="1:21" ht="12">
      <c r="A43" s="242">
        <v>365</v>
      </c>
      <c r="B43" s="2" t="s">
        <v>360</v>
      </c>
      <c r="C43" s="340">
        <v>1130</v>
      </c>
      <c r="D43" s="340">
        <v>1112</v>
      </c>
      <c r="E43" s="340">
        <v>1096</v>
      </c>
      <c r="F43" s="340">
        <v>1087</v>
      </c>
      <c r="G43" s="340">
        <v>1087</v>
      </c>
      <c r="H43" s="341">
        <v>1087</v>
      </c>
      <c r="I43" s="342">
        <v>1098</v>
      </c>
      <c r="J43" s="342">
        <v>1088</v>
      </c>
      <c r="K43" s="342">
        <v>1089</v>
      </c>
      <c r="L43" s="343">
        <v>1087</v>
      </c>
      <c r="M43" s="340">
        <v>1084</v>
      </c>
      <c r="N43" s="340">
        <v>1087</v>
      </c>
      <c r="O43" s="340">
        <v>1085</v>
      </c>
      <c r="P43" s="340">
        <v>1072</v>
      </c>
      <c r="Q43" s="343">
        <v>1064</v>
      </c>
      <c r="R43" s="343">
        <v>1062</v>
      </c>
      <c r="S43" s="343">
        <v>1053</v>
      </c>
      <c r="T43" s="344">
        <v>1045</v>
      </c>
      <c r="U43" s="7">
        <v>365</v>
      </c>
    </row>
    <row r="44" spans="1:21" ht="12">
      <c r="A44" s="242">
        <v>366</v>
      </c>
      <c r="B44" s="2" t="s">
        <v>361</v>
      </c>
      <c r="C44" s="340">
        <v>1365</v>
      </c>
      <c r="D44" s="340">
        <v>1354</v>
      </c>
      <c r="E44" s="340">
        <v>1351</v>
      </c>
      <c r="F44" s="340">
        <v>1386</v>
      </c>
      <c r="G44" s="340">
        <v>1373</v>
      </c>
      <c r="H44" s="341">
        <v>1355</v>
      </c>
      <c r="I44" s="342">
        <v>1346</v>
      </c>
      <c r="J44" s="342">
        <v>1329</v>
      </c>
      <c r="K44" s="342">
        <v>1320</v>
      </c>
      <c r="L44" s="343">
        <v>1320</v>
      </c>
      <c r="M44" s="340">
        <v>1326</v>
      </c>
      <c r="N44" s="340">
        <v>1321</v>
      </c>
      <c r="O44" s="340">
        <v>1315</v>
      </c>
      <c r="P44" s="340">
        <v>1312</v>
      </c>
      <c r="Q44" s="343">
        <v>1317</v>
      </c>
      <c r="R44" s="343">
        <v>1310</v>
      </c>
      <c r="S44" s="343">
        <v>1303</v>
      </c>
      <c r="T44" s="344">
        <v>1301</v>
      </c>
      <c r="U44" s="7">
        <v>366</v>
      </c>
    </row>
    <row r="45" spans="1:21" ht="12">
      <c r="A45" s="242">
        <v>367</v>
      </c>
      <c r="B45" s="2" t="s">
        <v>362</v>
      </c>
      <c r="C45" s="340">
        <v>1594</v>
      </c>
      <c r="D45" s="340">
        <v>1591</v>
      </c>
      <c r="E45" s="340">
        <v>1582</v>
      </c>
      <c r="F45" s="340">
        <v>1556</v>
      </c>
      <c r="G45" s="340">
        <v>1545</v>
      </c>
      <c r="H45" s="341">
        <v>1570</v>
      </c>
      <c r="I45" s="342">
        <v>1554</v>
      </c>
      <c r="J45" s="342">
        <v>1522</v>
      </c>
      <c r="K45" s="342">
        <v>1523</v>
      </c>
      <c r="L45" s="343">
        <v>1511</v>
      </c>
      <c r="M45" s="340">
        <v>1506</v>
      </c>
      <c r="N45" s="340">
        <v>1504</v>
      </c>
      <c r="O45" s="340">
        <v>1485</v>
      </c>
      <c r="P45" s="340">
        <v>1467</v>
      </c>
      <c r="Q45" s="343">
        <v>1460</v>
      </c>
      <c r="R45" s="343">
        <v>1454</v>
      </c>
      <c r="S45" s="343">
        <v>1454</v>
      </c>
      <c r="T45" s="344">
        <v>1437</v>
      </c>
      <c r="U45" s="7">
        <v>367</v>
      </c>
    </row>
    <row r="46" spans="1:21" ht="12">
      <c r="A46" s="242"/>
      <c r="B46" s="2"/>
      <c r="C46" s="340"/>
      <c r="D46" s="340"/>
      <c r="E46" s="340"/>
      <c r="F46" s="340"/>
      <c r="G46" s="340"/>
      <c r="H46" s="341"/>
      <c r="I46" s="342"/>
      <c r="J46" s="342"/>
      <c r="K46" s="342"/>
      <c r="L46" s="343"/>
      <c r="M46" s="340"/>
      <c r="N46" s="340"/>
      <c r="O46" s="340"/>
      <c r="P46" s="340"/>
      <c r="Q46" s="343"/>
      <c r="R46" s="343"/>
      <c r="S46" s="343"/>
      <c r="T46" s="344"/>
      <c r="U46" s="7"/>
    </row>
    <row r="47" spans="1:21" ht="12">
      <c r="A47" s="242">
        <v>381</v>
      </c>
      <c r="B47" s="2" t="s">
        <v>363</v>
      </c>
      <c r="C47" s="340">
        <v>6625</v>
      </c>
      <c r="D47" s="340">
        <v>6659</v>
      </c>
      <c r="E47" s="340">
        <v>6698</v>
      </c>
      <c r="F47" s="340">
        <v>6724</v>
      </c>
      <c r="G47" s="340">
        <v>6818</v>
      </c>
      <c r="H47" s="341">
        <v>6923</v>
      </c>
      <c r="I47" s="342">
        <v>7046</v>
      </c>
      <c r="J47" s="342">
        <v>7091</v>
      </c>
      <c r="K47" s="342">
        <v>7156</v>
      </c>
      <c r="L47" s="343">
        <v>7194</v>
      </c>
      <c r="M47" s="340">
        <v>7185</v>
      </c>
      <c r="N47" s="340">
        <v>7180</v>
      </c>
      <c r="O47" s="340">
        <v>7222</v>
      </c>
      <c r="P47" s="340">
        <v>7248</v>
      </c>
      <c r="Q47" s="343">
        <v>7273</v>
      </c>
      <c r="R47" s="343">
        <v>7278</v>
      </c>
      <c r="S47" s="343">
        <v>7236</v>
      </c>
      <c r="T47" s="344">
        <v>7239</v>
      </c>
      <c r="U47" s="7">
        <v>381</v>
      </c>
    </row>
    <row r="48" spans="1:21" ht="12">
      <c r="A48" s="242">
        <v>382</v>
      </c>
      <c r="B48" s="2" t="s">
        <v>364</v>
      </c>
      <c r="C48" s="340">
        <v>4778</v>
      </c>
      <c r="D48" s="340">
        <v>4762</v>
      </c>
      <c r="E48" s="340">
        <v>4752</v>
      </c>
      <c r="F48" s="340">
        <v>4741</v>
      </c>
      <c r="G48" s="340">
        <v>4743</v>
      </c>
      <c r="H48" s="341">
        <v>4738</v>
      </c>
      <c r="I48" s="342">
        <v>4745</v>
      </c>
      <c r="J48" s="342">
        <v>4782</v>
      </c>
      <c r="K48" s="342">
        <v>4792</v>
      </c>
      <c r="L48" s="343">
        <v>4801</v>
      </c>
      <c r="M48" s="340">
        <v>4812</v>
      </c>
      <c r="N48" s="340">
        <v>4848</v>
      </c>
      <c r="O48" s="340">
        <v>4803</v>
      </c>
      <c r="P48" s="340">
        <v>4818</v>
      </c>
      <c r="Q48" s="343">
        <v>4798</v>
      </c>
      <c r="R48" s="343">
        <v>4775</v>
      </c>
      <c r="S48" s="343">
        <v>4741</v>
      </c>
      <c r="T48" s="344">
        <v>4743</v>
      </c>
      <c r="U48" s="7">
        <v>382</v>
      </c>
    </row>
    <row r="49" spans="1:21" ht="12">
      <c r="A49" s="242">
        <v>401</v>
      </c>
      <c r="B49" s="2" t="s">
        <v>365</v>
      </c>
      <c r="C49" s="340">
        <v>3151</v>
      </c>
      <c r="D49" s="340">
        <v>3183</v>
      </c>
      <c r="E49" s="340">
        <v>3163</v>
      </c>
      <c r="F49" s="340">
        <v>3183</v>
      </c>
      <c r="G49" s="340">
        <v>3204</v>
      </c>
      <c r="H49" s="341">
        <v>3211</v>
      </c>
      <c r="I49" s="342">
        <v>3216</v>
      </c>
      <c r="J49" s="342">
        <v>3209</v>
      </c>
      <c r="K49" s="342">
        <v>3252</v>
      </c>
      <c r="L49" s="343">
        <v>3287</v>
      </c>
      <c r="M49" s="340">
        <v>3276</v>
      </c>
      <c r="N49" s="340">
        <v>3273</v>
      </c>
      <c r="O49" s="340">
        <v>3277</v>
      </c>
      <c r="P49" s="340">
        <v>3219</v>
      </c>
      <c r="Q49" s="343">
        <v>3169</v>
      </c>
      <c r="R49" s="343">
        <v>3121</v>
      </c>
      <c r="S49" s="343">
        <v>3081</v>
      </c>
      <c r="T49" s="344">
        <v>3034</v>
      </c>
      <c r="U49" s="7">
        <v>401</v>
      </c>
    </row>
    <row r="50" spans="1:21" ht="9.75" customHeight="1">
      <c r="A50" s="242">
        <v>402</v>
      </c>
      <c r="B50" s="2" t="s">
        <v>366</v>
      </c>
      <c r="C50" s="340">
        <v>4490</v>
      </c>
      <c r="D50" s="340">
        <v>4502</v>
      </c>
      <c r="E50" s="340">
        <v>4483</v>
      </c>
      <c r="F50" s="340">
        <v>4551</v>
      </c>
      <c r="G50" s="340">
        <v>4532</v>
      </c>
      <c r="H50" s="341">
        <v>4517</v>
      </c>
      <c r="I50" s="342">
        <v>4506</v>
      </c>
      <c r="J50" s="342">
        <v>4538</v>
      </c>
      <c r="K50" s="342">
        <v>4531</v>
      </c>
      <c r="L50" s="343">
        <v>4535</v>
      </c>
      <c r="M50" s="340">
        <v>4524</v>
      </c>
      <c r="N50" s="340">
        <v>4519</v>
      </c>
      <c r="O50" s="340">
        <v>4499</v>
      </c>
      <c r="P50" s="340">
        <v>4503</v>
      </c>
      <c r="Q50" s="343">
        <v>4494</v>
      </c>
      <c r="R50" s="343">
        <v>4474</v>
      </c>
      <c r="S50" s="343">
        <v>4449</v>
      </c>
      <c r="T50" s="344">
        <v>4465</v>
      </c>
      <c r="U50" s="7">
        <v>402</v>
      </c>
    </row>
    <row r="51" spans="1:21" ht="12">
      <c r="A51" s="242">
        <v>403</v>
      </c>
      <c r="B51" s="2" t="s">
        <v>367</v>
      </c>
      <c r="C51" s="340">
        <v>2321</v>
      </c>
      <c r="D51" s="340">
        <v>2305</v>
      </c>
      <c r="E51" s="340">
        <v>2316</v>
      </c>
      <c r="F51" s="340">
        <v>2332</v>
      </c>
      <c r="G51" s="340">
        <v>2341</v>
      </c>
      <c r="H51" s="341">
        <v>2331</v>
      </c>
      <c r="I51" s="342">
        <v>2328</v>
      </c>
      <c r="J51" s="342">
        <v>2333</v>
      </c>
      <c r="K51" s="342">
        <v>2327</v>
      </c>
      <c r="L51" s="343">
        <v>2337</v>
      </c>
      <c r="M51" s="340">
        <v>2337</v>
      </c>
      <c r="N51" s="340">
        <v>2318</v>
      </c>
      <c r="O51" s="340">
        <v>2299</v>
      </c>
      <c r="P51" s="340">
        <v>2280</v>
      </c>
      <c r="Q51" s="343">
        <v>2278</v>
      </c>
      <c r="R51" s="343">
        <v>2257</v>
      </c>
      <c r="S51" s="343">
        <v>2244</v>
      </c>
      <c r="T51" s="344">
        <v>2233</v>
      </c>
      <c r="U51" s="7">
        <v>403</v>
      </c>
    </row>
    <row r="52" spans="1:21" ht="12">
      <c r="A52" s="242"/>
      <c r="B52" s="2"/>
      <c r="M52" s="340"/>
      <c r="N52" s="340"/>
      <c r="O52" s="340"/>
      <c r="P52" s="340"/>
      <c r="Q52" s="343"/>
      <c r="R52" s="257"/>
      <c r="S52" s="257"/>
      <c r="T52" s="263"/>
      <c r="U52" s="7"/>
    </row>
    <row r="53" spans="1:21" ht="12">
      <c r="A53" s="242">
        <v>426</v>
      </c>
      <c r="B53" s="2" t="s">
        <v>326</v>
      </c>
      <c r="C53" s="340">
        <v>1867</v>
      </c>
      <c r="D53" s="340">
        <v>1869</v>
      </c>
      <c r="E53" s="340">
        <v>1993</v>
      </c>
      <c r="F53" s="340">
        <v>1973</v>
      </c>
      <c r="G53" s="340">
        <v>1973</v>
      </c>
      <c r="H53" s="341">
        <v>1958</v>
      </c>
      <c r="I53" s="342">
        <v>1957</v>
      </c>
      <c r="J53" s="342">
        <v>1988</v>
      </c>
      <c r="K53" s="342">
        <v>2006</v>
      </c>
      <c r="L53" s="343">
        <v>2030</v>
      </c>
      <c r="M53" s="340">
        <v>2022</v>
      </c>
      <c r="N53" s="340">
        <v>2051</v>
      </c>
      <c r="O53" s="340">
        <v>2088</v>
      </c>
      <c r="P53" s="340">
        <v>2095</v>
      </c>
      <c r="Q53" s="343">
        <v>2108</v>
      </c>
      <c r="R53" s="343">
        <v>2107</v>
      </c>
      <c r="S53" s="343">
        <v>2130</v>
      </c>
      <c r="T53" s="344">
        <v>2140</v>
      </c>
      <c r="U53" s="7">
        <v>426</v>
      </c>
    </row>
    <row r="54" spans="1:21" ht="12">
      <c r="A54" s="242">
        <v>428</v>
      </c>
      <c r="B54" s="2" t="s">
        <v>311</v>
      </c>
      <c r="C54" s="340">
        <v>6410</v>
      </c>
      <c r="D54" s="340">
        <v>6408</v>
      </c>
      <c r="E54" s="340">
        <v>6449</v>
      </c>
      <c r="F54" s="340">
        <v>6482</v>
      </c>
      <c r="G54" s="340">
        <v>6500</v>
      </c>
      <c r="H54" s="340">
        <v>6524</v>
      </c>
      <c r="I54" s="340">
        <v>6572</v>
      </c>
      <c r="J54" s="340">
        <v>6655</v>
      </c>
      <c r="K54" s="340">
        <v>6682</v>
      </c>
      <c r="L54" s="340">
        <v>6716</v>
      </c>
      <c r="M54" s="340">
        <v>6733</v>
      </c>
      <c r="N54" s="340">
        <v>6735</v>
      </c>
      <c r="O54" s="340">
        <v>6756</v>
      </c>
      <c r="P54" s="340">
        <v>6708</v>
      </c>
      <c r="Q54" s="343">
        <v>6671</v>
      </c>
      <c r="R54" s="343">
        <v>6632</v>
      </c>
      <c r="S54" s="343">
        <v>6611</v>
      </c>
      <c r="T54" s="344">
        <v>6603</v>
      </c>
      <c r="U54" s="7">
        <v>428</v>
      </c>
    </row>
    <row r="55" spans="1:21" ht="12">
      <c r="A55" s="242">
        <v>461</v>
      </c>
      <c r="B55" s="2" t="s">
        <v>368</v>
      </c>
      <c r="C55" s="340">
        <v>4745</v>
      </c>
      <c r="D55" s="340">
        <v>4752</v>
      </c>
      <c r="E55" s="340">
        <v>4732</v>
      </c>
      <c r="F55" s="340">
        <v>4715</v>
      </c>
      <c r="G55" s="340">
        <v>4714</v>
      </c>
      <c r="H55" s="341">
        <v>4753</v>
      </c>
      <c r="I55" s="342">
        <v>4741</v>
      </c>
      <c r="J55" s="342">
        <v>4759</v>
      </c>
      <c r="K55" s="342">
        <v>4754</v>
      </c>
      <c r="L55" s="343">
        <v>4735</v>
      </c>
      <c r="M55" s="331">
        <v>4711</v>
      </c>
      <c r="N55" s="331">
        <v>4686</v>
      </c>
      <c r="O55" s="331">
        <v>4688</v>
      </c>
      <c r="P55" s="331">
        <v>4713</v>
      </c>
      <c r="Q55" s="332">
        <v>4681</v>
      </c>
      <c r="R55" s="343">
        <v>4654</v>
      </c>
      <c r="S55" s="343">
        <v>4625</v>
      </c>
      <c r="T55" s="344">
        <v>4608</v>
      </c>
      <c r="U55" s="7">
        <v>461</v>
      </c>
    </row>
    <row r="56" spans="1:21" ht="9.75" customHeight="1">
      <c r="A56" s="336"/>
      <c r="B56" s="298"/>
      <c r="C56" s="32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3"/>
      <c r="U56" s="310"/>
    </row>
    <row r="57" spans="1:21" ht="12">
      <c r="A57" s="104" t="s">
        <v>58</v>
      </c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104"/>
    </row>
    <row r="58" ht="12">
      <c r="A58" s="242" t="s">
        <v>59</v>
      </c>
    </row>
    <row r="59" ht="13.5" customHeight="1">
      <c r="B59" s="242"/>
    </row>
    <row r="60" ht="6" customHeight="1"/>
    <row r="66" spans="1:21" ht="13.5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50"/>
      <c r="O66" s="50"/>
      <c r="P66" s="50"/>
      <c r="Q66" s="50"/>
      <c r="R66" s="50"/>
      <c r="S66" s="50"/>
      <c r="T66" s="50"/>
      <c r="U66" s="50"/>
    </row>
    <row r="69" spans="1:22" ht="19.5" customHeight="1">
      <c r="A69" s="164"/>
      <c r="B69" s="50"/>
      <c r="C69" s="50"/>
      <c r="D69" s="50"/>
      <c r="E69" s="50"/>
      <c r="F69" s="50"/>
      <c r="G69" s="50"/>
      <c r="H69" s="50"/>
      <c r="I69" s="50"/>
      <c r="J69" s="50"/>
      <c r="K69" s="164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</sheetData>
  <sheetProtection/>
  <printOptions/>
  <pageMargins left="0.7" right="0.51" top="0.7874015748031497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2" ySplit="15" topLeftCell="C1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9.140625" defaultRowHeight="12"/>
  <cols>
    <col min="1" max="1" width="4.57421875" style="243" customWidth="1"/>
    <col min="2" max="2" width="10.7109375" style="243" customWidth="1"/>
    <col min="3" max="3" width="11.421875" style="243" customWidth="1"/>
    <col min="4" max="4" width="11.140625" style="243" customWidth="1"/>
    <col min="5" max="6" width="11.421875" style="243" customWidth="1"/>
    <col min="7" max="7" width="11.28125" style="243" customWidth="1"/>
    <col min="8" max="8" width="13.7109375" style="243" customWidth="1"/>
    <col min="9" max="9" width="15.28125" style="243" customWidth="1"/>
    <col min="10" max="10" width="4.28125" style="243" customWidth="1"/>
    <col min="11" max="17" width="10.7109375" style="243" customWidth="1"/>
    <col min="18" max="16384" width="9.140625" style="243" customWidth="1"/>
  </cols>
  <sheetData>
    <row r="1" spans="2:11" ht="17.25">
      <c r="B1" s="72" t="s">
        <v>114</v>
      </c>
      <c r="C1" s="246" t="s">
        <v>60</v>
      </c>
      <c r="K1" s="72"/>
    </row>
    <row r="2" spans="1:17" ht="3.75" customHeight="1" thickBot="1">
      <c r="A2" s="301"/>
      <c r="B2" s="301"/>
      <c r="C2" s="301"/>
      <c r="D2" s="301"/>
      <c r="E2" s="301"/>
      <c r="F2" s="301"/>
      <c r="G2" s="301"/>
      <c r="H2" s="301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2.75" thickTop="1">
      <c r="A3" s="476"/>
      <c r="B3" s="426"/>
      <c r="C3" s="494">
        <v>38626</v>
      </c>
      <c r="D3" s="495" t="s">
        <v>61</v>
      </c>
      <c r="E3" s="496"/>
      <c r="F3" s="496"/>
      <c r="G3" s="426"/>
      <c r="H3" s="494">
        <v>40452</v>
      </c>
      <c r="I3" s="497"/>
      <c r="J3" s="257"/>
      <c r="K3" s="247"/>
      <c r="L3" s="280"/>
      <c r="M3" s="56"/>
      <c r="N3" s="56"/>
      <c r="O3" s="56"/>
      <c r="P3" s="56"/>
      <c r="Q3" s="232"/>
    </row>
    <row r="4" spans="1:17" ht="12" customHeight="1">
      <c r="A4" s="476"/>
      <c r="B4" s="426"/>
      <c r="C4" s="498" t="s">
        <v>62</v>
      </c>
      <c r="D4" s="499"/>
      <c r="E4" s="434"/>
      <c r="F4" s="434"/>
      <c r="G4" s="435"/>
      <c r="H4" s="425" t="s">
        <v>63</v>
      </c>
      <c r="I4" s="425"/>
      <c r="J4" s="257"/>
      <c r="K4" s="247"/>
      <c r="L4" s="247"/>
      <c r="M4" s="56"/>
      <c r="N4" s="56"/>
      <c r="O4" s="56"/>
      <c r="P4" s="56"/>
      <c r="Q4" s="56"/>
    </row>
    <row r="5" spans="1:17" ht="12">
      <c r="A5" s="480"/>
      <c r="B5" s="435"/>
      <c r="C5" s="500" t="s">
        <v>64</v>
      </c>
      <c r="D5" s="501">
        <v>18</v>
      </c>
      <c r="E5" s="434">
        <v>19</v>
      </c>
      <c r="F5" s="501">
        <v>20</v>
      </c>
      <c r="G5" s="435">
        <v>21</v>
      </c>
      <c r="H5" s="434" t="s">
        <v>64</v>
      </c>
      <c r="I5" s="496"/>
      <c r="J5" s="257"/>
      <c r="K5" s="247"/>
      <c r="L5" s="247"/>
      <c r="M5" s="56"/>
      <c r="N5" s="56"/>
      <c r="O5" s="56"/>
      <c r="P5" s="56"/>
      <c r="Q5" s="56"/>
    </row>
    <row r="6" spans="1:17" ht="3.75" customHeight="1">
      <c r="A6" s="257"/>
      <c r="B6" s="49"/>
      <c r="C6" s="56"/>
      <c r="D6" s="56"/>
      <c r="E6" s="56"/>
      <c r="F6" s="56"/>
      <c r="G6" s="56"/>
      <c r="H6" s="56"/>
      <c r="I6" s="56"/>
      <c r="J6" s="257"/>
      <c r="K6" s="56"/>
      <c r="L6" s="56"/>
      <c r="M6" s="56"/>
      <c r="N6" s="56"/>
      <c r="O6" s="56"/>
      <c r="P6" s="56"/>
      <c r="Q6" s="56"/>
    </row>
    <row r="7" spans="2:17" ht="12">
      <c r="B7" s="33" t="s">
        <v>65</v>
      </c>
      <c r="C7" s="329">
        <v>1216181</v>
      </c>
      <c r="D7" s="329">
        <v>1207059</v>
      </c>
      <c r="E7" s="329">
        <v>1197802</v>
      </c>
      <c r="F7" s="329">
        <v>1187790</v>
      </c>
      <c r="G7" s="329">
        <v>1178148</v>
      </c>
      <c r="H7" s="329">
        <v>1168789</v>
      </c>
      <c r="I7" s="329"/>
      <c r="J7" s="257"/>
      <c r="K7" s="233"/>
      <c r="L7" s="330"/>
      <c r="M7" s="330"/>
      <c r="N7" s="330"/>
      <c r="O7" s="330"/>
      <c r="P7" s="330"/>
      <c r="Q7" s="330"/>
    </row>
    <row r="8" spans="2:17" ht="9.75" customHeight="1">
      <c r="B8" s="33"/>
      <c r="C8" s="329"/>
      <c r="D8" s="329"/>
      <c r="E8" s="329"/>
      <c r="F8" s="329"/>
      <c r="G8" s="329"/>
      <c r="H8" s="329"/>
      <c r="I8" s="329"/>
      <c r="J8" s="257"/>
      <c r="K8" s="233"/>
      <c r="L8" s="330"/>
      <c r="M8" s="330"/>
      <c r="N8" s="330"/>
      <c r="O8" s="330"/>
      <c r="P8" s="330"/>
      <c r="Q8" s="330"/>
    </row>
    <row r="9" spans="2:17" ht="12">
      <c r="B9" s="33" t="s">
        <v>328</v>
      </c>
      <c r="C9" s="329">
        <v>954210</v>
      </c>
      <c r="D9" s="329">
        <v>948331</v>
      </c>
      <c r="E9" s="329">
        <v>942527</v>
      </c>
      <c r="F9" s="329">
        <v>936062</v>
      </c>
      <c r="G9" s="329">
        <v>929846</v>
      </c>
      <c r="H9" s="329">
        <v>923864</v>
      </c>
      <c r="I9" s="329"/>
      <c r="J9" s="257"/>
      <c r="K9" s="233"/>
      <c r="L9" s="330"/>
      <c r="M9" s="330"/>
      <c r="N9" s="330"/>
      <c r="O9" s="330"/>
      <c r="P9" s="330"/>
      <c r="Q9" s="330"/>
    </row>
    <row r="10" spans="2:17" ht="12">
      <c r="B10" s="33" t="s">
        <v>329</v>
      </c>
      <c r="C10" s="329">
        <v>261971</v>
      </c>
      <c r="D10" s="329">
        <v>258728</v>
      </c>
      <c r="E10" s="329">
        <v>255275</v>
      </c>
      <c r="F10" s="329">
        <v>251728</v>
      </c>
      <c r="G10" s="329">
        <v>248302</v>
      </c>
      <c r="H10" s="329">
        <v>244925</v>
      </c>
      <c r="I10" s="329"/>
      <c r="J10" s="257"/>
      <c r="K10" s="233"/>
      <c r="L10" s="330"/>
      <c r="M10" s="330"/>
      <c r="N10" s="330"/>
      <c r="O10" s="330"/>
      <c r="P10" s="330"/>
      <c r="Q10" s="330"/>
    </row>
    <row r="11" spans="2:17" ht="9.75" customHeight="1">
      <c r="B11" s="33" t="s">
        <v>66</v>
      </c>
      <c r="C11" s="329"/>
      <c r="D11" s="329"/>
      <c r="E11" s="329"/>
      <c r="F11" s="329"/>
      <c r="G11" s="329"/>
      <c r="H11" s="329"/>
      <c r="I11" s="329"/>
      <c r="J11" s="257"/>
      <c r="K11" s="233"/>
      <c r="L11" s="330"/>
      <c r="M11" s="330"/>
      <c r="N11" s="330"/>
      <c r="O11" s="330"/>
      <c r="P11" s="330"/>
      <c r="Q11" s="330"/>
    </row>
    <row r="12" spans="2:17" ht="12">
      <c r="B12" s="33" t="s">
        <v>307</v>
      </c>
      <c r="C12" s="329">
        <v>577160</v>
      </c>
      <c r="D12" s="329">
        <v>574569</v>
      </c>
      <c r="E12" s="329">
        <v>572082</v>
      </c>
      <c r="F12" s="329">
        <v>569498</v>
      </c>
      <c r="G12" s="329">
        <v>566344</v>
      </c>
      <c r="H12" s="329">
        <v>563300</v>
      </c>
      <c r="I12" s="329"/>
      <c r="J12" s="257"/>
      <c r="K12" s="233"/>
      <c r="L12" s="330"/>
      <c r="M12" s="330"/>
      <c r="N12" s="330"/>
      <c r="O12" s="330"/>
      <c r="P12" s="330"/>
      <c r="Q12" s="330"/>
    </row>
    <row r="13" spans="2:17" ht="12">
      <c r="B13" s="33" t="s">
        <v>308</v>
      </c>
      <c r="C13" s="329">
        <v>90740</v>
      </c>
      <c r="D13" s="329">
        <v>89549</v>
      </c>
      <c r="E13" s="329">
        <v>88150</v>
      </c>
      <c r="F13" s="329">
        <v>86781</v>
      </c>
      <c r="G13" s="329">
        <v>85557</v>
      </c>
      <c r="H13" s="329">
        <v>84329</v>
      </c>
      <c r="I13" s="329"/>
      <c r="J13" s="257"/>
      <c r="K13" s="233"/>
      <c r="L13" s="330"/>
      <c r="M13" s="330"/>
      <c r="N13" s="330"/>
      <c r="O13" s="330"/>
      <c r="P13" s="330"/>
      <c r="Q13" s="330"/>
    </row>
    <row r="14" spans="2:17" ht="12">
      <c r="B14" s="33" t="s">
        <v>309</v>
      </c>
      <c r="C14" s="329">
        <v>238788</v>
      </c>
      <c r="D14" s="329">
        <v>236259</v>
      </c>
      <c r="E14" s="329">
        <v>234130</v>
      </c>
      <c r="F14" s="329">
        <v>231542</v>
      </c>
      <c r="G14" s="329">
        <v>229072</v>
      </c>
      <c r="H14" s="329">
        <v>226989</v>
      </c>
      <c r="I14" s="329"/>
      <c r="J14" s="257"/>
      <c r="K14" s="233"/>
      <c r="L14" s="330"/>
      <c r="M14" s="330"/>
      <c r="N14" s="330"/>
      <c r="O14" s="330"/>
      <c r="P14" s="330"/>
      <c r="Q14" s="330"/>
    </row>
    <row r="15" spans="2:17" ht="12">
      <c r="B15" s="33" t="s">
        <v>310</v>
      </c>
      <c r="C15" s="329">
        <v>309493</v>
      </c>
      <c r="D15" s="329">
        <v>306682</v>
      </c>
      <c r="E15" s="329">
        <v>303440</v>
      </c>
      <c r="F15" s="329">
        <v>299969</v>
      </c>
      <c r="G15" s="329">
        <v>297175</v>
      </c>
      <c r="H15" s="329">
        <v>294171</v>
      </c>
      <c r="I15" s="329"/>
      <c r="J15" s="257"/>
      <c r="K15" s="233"/>
      <c r="L15" s="330"/>
      <c r="M15" s="330"/>
      <c r="N15" s="330"/>
      <c r="O15" s="330"/>
      <c r="P15" s="330"/>
      <c r="Q15" s="330"/>
    </row>
    <row r="16" spans="2:17" ht="9.75" customHeight="1">
      <c r="B16" s="263"/>
      <c r="J16" s="257"/>
      <c r="K16" s="257"/>
      <c r="L16" s="257"/>
      <c r="M16" s="257"/>
      <c r="N16" s="257"/>
      <c r="O16" s="257"/>
      <c r="P16" s="257"/>
      <c r="Q16" s="257"/>
    </row>
    <row r="17" spans="1:17" ht="12">
      <c r="A17" s="242">
        <v>201</v>
      </c>
      <c r="B17" s="2" t="s">
        <v>336</v>
      </c>
      <c r="C17" s="331">
        <v>256012</v>
      </c>
      <c r="D17" s="331">
        <v>255594</v>
      </c>
      <c r="E17" s="331">
        <v>255280</v>
      </c>
      <c r="F17" s="331">
        <v>254828</v>
      </c>
      <c r="G17" s="331">
        <v>254556</v>
      </c>
      <c r="H17" s="331">
        <v>254084</v>
      </c>
      <c r="I17" s="331"/>
      <c r="J17" s="104"/>
      <c r="K17" s="9"/>
      <c r="L17" s="332"/>
      <c r="M17" s="332"/>
      <c r="N17" s="332"/>
      <c r="O17" s="332"/>
      <c r="P17" s="332"/>
      <c r="Q17" s="332"/>
    </row>
    <row r="18" spans="1:17" ht="12">
      <c r="A18" s="242">
        <v>202</v>
      </c>
      <c r="B18" s="2" t="s">
        <v>337</v>
      </c>
      <c r="C18" s="331">
        <v>93178</v>
      </c>
      <c r="D18" s="331">
        <v>92353</v>
      </c>
      <c r="E18" s="331">
        <v>91795</v>
      </c>
      <c r="F18" s="331">
        <v>90799</v>
      </c>
      <c r="G18" s="331">
        <v>90004</v>
      </c>
      <c r="H18" s="331">
        <v>89392</v>
      </c>
      <c r="I18" s="331"/>
      <c r="J18" s="104"/>
      <c r="K18" s="9"/>
      <c r="L18" s="332"/>
      <c r="M18" s="332"/>
      <c r="N18" s="332"/>
      <c r="O18" s="332"/>
      <c r="P18" s="332"/>
      <c r="Q18" s="332"/>
    </row>
    <row r="19" spans="1:17" ht="12">
      <c r="A19" s="242">
        <v>203</v>
      </c>
      <c r="B19" s="2" t="s">
        <v>338</v>
      </c>
      <c r="C19" s="331">
        <v>142384</v>
      </c>
      <c r="D19" s="331">
        <v>141522</v>
      </c>
      <c r="E19" s="331">
        <v>140280</v>
      </c>
      <c r="F19" s="331">
        <v>138916</v>
      </c>
      <c r="G19" s="331">
        <v>137899</v>
      </c>
      <c r="H19" s="331">
        <v>136627</v>
      </c>
      <c r="I19" s="331"/>
      <c r="J19" s="104"/>
      <c r="K19" s="9"/>
      <c r="L19" s="332"/>
      <c r="M19" s="332"/>
      <c r="N19" s="332"/>
      <c r="O19" s="332"/>
      <c r="P19" s="332"/>
      <c r="Q19" s="332"/>
    </row>
    <row r="20" spans="1:17" ht="12">
      <c r="A20" s="242">
        <v>204</v>
      </c>
      <c r="B20" s="2" t="s">
        <v>339</v>
      </c>
      <c r="C20" s="331">
        <v>117577</v>
      </c>
      <c r="D20" s="331">
        <v>116196</v>
      </c>
      <c r="E20" s="331">
        <v>114924</v>
      </c>
      <c r="F20" s="331">
        <v>113496</v>
      </c>
      <c r="G20" s="331">
        <v>112273</v>
      </c>
      <c r="H20" s="331">
        <v>111170</v>
      </c>
      <c r="I20" s="331"/>
      <c r="J20" s="104"/>
      <c r="K20" s="9"/>
      <c r="L20" s="332"/>
      <c r="M20" s="332"/>
      <c r="N20" s="332"/>
      <c r="O20" s="332"/>
      <c r="P20" s="332"/>
      <c r="Q20" s="332"/>
    </row>
    <row r="21" spans="1:17" ht="12">
      <c r="A21" s="242">
        <v>205</v>
      </c>
      <c r="B21" s="2" t="s">
        <v>340</v>
      </c>
      <c r="C21" s="331">
        <v>40717</v>
      </c>
      <c r="D21" s="331">
        <v>40380</v>
      </c>
      <c r="E21" s="331">
        <v>39897</v>
      </c>
      <c r="F21" s="331">
        <v>39559</v>
      </c>
      <c r="G21" s="331">
        <v>39174</v>
      </c>
      <c r="H21" s="331">
        <v>38856</v>
      </c>
      <c r="I21" s="331"/>
      <c r="J21" s="104"/>
      <c r="K21" s="9"/>
      <c r="L21" s="332"/>
      <c r="M21" s="332"/>
      <c r="N21" s="332"/>
      <c r="O21" s="332"/>
      <c r="P21" s="332"/>
      <c r="Q21" s="332"/>
    </row>
    <row r="22" spans="1:17" ht="12">
      <c r="A22" s="242">
        <v>206</v>
      </c>
      <c r="B22" s="2" t="s">
        <v>341</v>
      </c>
      <c r="C22" s="331">
        <v>43625</v>
      </c>
      <c r="D22" s="331">
        <v>43338</v>
      </c>
      <c r="E22" s="331">
        <v>43121</v>
      </c>
      <c r="F22" s="331">
        <v>42999</v>
      </c>
      <c r="G22" s="331">
        <v>42625</v>
      </c>
      <c r="H22" s="331">
        <v>42334</v>
      </c>
      <c r="I22" s="331"/>
      <c r="J22" s="104"/>
      <c r="K22" s="9"/>
      <c r="L22" s="332"/>
      <c r="M22" s="332"/>
      <c r="N22" s="332"/>
      <c r="O22" s="332"/>
      <c r="P22" s="332"/>
      <c r="Q22" s="332"/>
    </row>
    <row r="23" spans="1:17" ht="12">
      <c r="A23" s="242">
        <v>207</v>
      </c>
      <c r="B23" s="2" t="s">
        <v>342</v>
      </c>
      <c r="C23" s="331">
        <v>36013</v>
      </c>
      <c r="D23" s="331">
        <v>35616</v>
      </c>
      <c r="E23" s="331">
        <v>35175</v>
      </c>
      <c r="F23" s="331">
        <v>34769</v>
      </c>
      <c r="G23" s="331">
        <v>34300</v>
      </c>
      <c r="H23" s="331">
        <v>33843</v>
      </c>
      <c r="I23" s="331"/>
      <c r="J23" s="104"/>
      <c r="K23" s="9"/>
      <c r="L23" s="332"/>
      <c r="M23" s="332"/>
      <c r="N23" s="332"/>
      <c r="O23" s="332"/>
      <c r="P23" s="332"/>
      <c r="Q23" s="332"/>
    </row>
    <row r="24" spans="1:17" ht="12">
      <c r="A24" s="242">
        <v>208</v>
      </c>
      <c r="B24" s="2" t="s">
        <v>343</v>
      </c>
      <c r="C24" s="331">
        <v>28192</v>
      </c>
      <c r="D24" s="331">
        <v>27901</v>
      </c>
      <c r="E24" s="331">
        <v>27599</v>
      </c>
      <c r="F24" s="331">
        <v>27328</v>
      </c>
      <c r="G24" s="331">
        <v>27151</v>
      </c>
      <c r="H24" s="331">
        <v>26820</v>
      </c>
      <c r="I24" s="331"/>
      <c r="J24" s="104"/>
      <c r="K24" s="9"/>
      <c r="L24" s="332"/>
      <c r="M24" s="332"/>
      <c r="N24" s="332"/>
      <c r="O24" s="332"/>
      <c r="P24" s="332"/>
      <c r="Q24" s="332"/>
    </row>
    <row r="25" spans="1:17" ht="12">
      <c r="A25" s="242">
        <v>209</v>
      </c>
      <c r="B25" s="2" t="s">
        <v>344</v>
      </c>
      <c r="C25" s="331">
        <v>30929</v>
      </c>
      <c r="D25" s="331">
        <v>30710</v>
      </c>
      <c r="E25" s="331">
        <v>30401</v>
      </c>
      <c r="F25" s="331">
        <v>30056</v>
      </c>
      <c r="G25" s="331">
        <v>29771</v>
      </c>
      <c r="H25" s="331">
        <v>29476</v>
      </c>
      <c r="I25" s="331"/>
      <c r="J25" s="104"/>
      <c r="K25" s="9"/>
      <c r="L25" s="332"/>
      <c r="M25" s="332"/>
      <c r="N25" s="332"/>
      <c r="O25" s="332"/>
      <c r="P25" s="332"/>
      <c r="Q25" s="332"/>
    </row>
    <row r="26" spans="1:17" ht="12">
      <c r="A26" s="242">
        <v>210</v>
      </c>
      <c r="B26" s="2" t="s">
        <v>345</v>
      </c>
      <c r="C26" s="331">
        <v>63864</v>
      </c>
      <c r="D26" s="331">
        <v>63705</v>
      </c>
      <c r="E26" s="331">
        <v>63413</v>
      </c>
      <c r="F26" s="331">
        <v>63179</v>
      </c>
      <c r="G26" s="331">
        <v>62568</v>
      </c>
      <c r="H26" s="331">
        <v>62225</v>
      </c>
      <c r="I26" s="331"/>
      <c r="J26" s="104"/>
      <c r="K26" s="9"/>
      <c r="L26" s="332"/>
      <c r="M26" s="332"/>
      <c r="N26" s="332"/>
      <c r="O26" s="332"/>
      <c r="P26" s="332"/>
      <c r="Q26" s="332"/>
    </row>
    <row r="27" spans="1:17" ht="12">
      <c r="A27" s="242">
        <v>211</v>
      </c>
      <c r="B27" s="2" t="s">
        <v>346</v>
      </c>
      <c r="C27" s="331">
        <v>45834</v>
      </c>
      <c r="D27" s="331">
        <v>45968</v>
      </c>
      <c r="E27" s="331">
        <v>46067</v>
      </c>
      <c r="F27" s="331">
        <v>46204</v>
      </c>
      <c r="G27" s="331">
        <v>46273</v>
      </c>
      <c r="H27" s="331">
        <v>46412</v>
      </c>
      <c r="I27" s="331"/>
      <c r="J27" s="104"/>
      <c r="K27" s="9"/>
      <c r="L27" s="332"/>
      <c r="M27" s="332"/>
      <c r="N27" s="332"/>
      <c r="O27" s="332"/>
      <c r="P27" s="332"/>
      <c r="Q27" s="332"/>
    </row>
    <row r="28" spans="1:17" ht="12">
      <c r="A28" s="242">
        <v>212</v>
      </c>
      <c r="B28" s="2" t="s">
        <v>347</v>
      </c>
      <c r="C28" s="331">
        <v>20695</v>
      </c>
      <c r="D28" s="331">
        <v>20358</v>
      </c>
      <c r="E28" s="331">
        <v>20059</v>
      </c>
      <c r="F28" s="331">
        <v>19664</v>
      </c>
      <c r="G28" s="331">
        <v>19312</v>
      </c>
      <c r="H28" s="331">
        <v>18961</v>
      </c>
      <c r="I28" s="331"/>
      <c r="J28" s="104"/>
      <c r="K28" s="9"/>
      <c r="L28" s="332"/>
      <c r="M28" s="332"/>
      <c r="N28" s="332"/>
      <c r="O28" s="332"/>
      <c r="P28" s="332"/>
      <c r="Q28" s="332"/>
    </row>
    <row r="29" spans="1:17" ht="12">
      <c r="A29" s="242">
        <v>213</v>
      </c>
      <c r="B29" s="2" t="s">
        <v>348</v>
      </c>
      <c r="C29" s="331">
        <v>35190</v>
      </c>
      <c r="D29" s="331">
        <v>34690</v>
      </c>
      <c r="E29" s="331">
        <v>34516</v>
      </c>
      <c r="F29" s="331">
        <v>34265</v>
      </c>
      <c r="G29" s="331">
        <v>33940</v>
      </c>
      <c r="H29" s="331">
        <v>33664</v>
      </c>
      <c r="I29" s="331"/>
      <c r="J29" s="104"/>
      <c r="K29" s="9"/>
      <c r="L29" s="332"/>
      <c r="M29" s="332"/>
      <c r="N29" s="332"/>
      <c r="O29" s="332"/>
      <c r="P29" s="332"/>
      <c r="Q29" s="332"/>
    </row>
    <row r="30" spans="1:17" ht="9.75" customHeight="1">
      <c r="A30" s="242"/>
      <c r="B30" s="2"/>
      <c r="C30" s="331"/>
      <c r="D30" s="331"/>
      <c r="E30" s="331"/>
      <c r="F30" s="331"/>
      <c r="G30" s="331"/>
      <c r="H30" s="331"/>
      <c r="I30" s="331"/>
      <c r="J30" s="104"/>
      <c r="K30" s="9"/>
      <c r="L30" s="332"/>
      <c r="M30" s="332"/>
      <c r="N30" s="332"/>
      <c r="O30" s="332"/>
      <c r="P30" s="332"/>
      <c r="Q30" s="332"/>
    </row>
    <row r="31" spans="1:17" ht="12">
      <c r="A31" s="242">
        <v>301</v>
      </c>
      <c r="B31" s="2" t="s">
        <v>349</v>
      </c>
      <c r="C31" s="331">
        <v>15415</v>
      </c>
      <c r="D31" s="331">
        <v>15383</v>
      </c>
      <c r="E31" s="331">
        <v>15336</v>
      </c>
      <c r="F31" s="331">
        <v>15330</v>
      </c>
      <c r="G31" s="331">
        <v>15247</v>
      </c>
      <c r="H31" s="331">
        <v>15141</v>
      </c>
      <c r="I31" s="331"/>
      <c r="J31" s="104"/>
      <c r="K31" s="9"/>
      <c r="L31" s="332"/>
      <c r="M31" s="332"/>
      <c r="N31" s="332"/>
      <c r="O31" s="332"/>
      <c r="P31" s="332"/>
      <c r="Q31" s="332"/>
    </row>
    <row r="32" spans="1:17" ht="12">
      <c r="A32" s="242">
        <v>302</v>
      </c>
      <c r="B32" s="2" t="s">
        <v>350</v>
      </c>
      <c r="C32" s="331">
        <v>12523</v>
      </c>
      <c r="D32" s="331">
        <v>12417</v>
      </c>
      <c r="E32" s="331">
        <v>12316</v>
      </c>
      <c r="F32" s="331">
        <v>12178</v>
      </c>
      <c r="G32" s="331">
        <v>12135</v>
      </c>
      <c r="H32" s="331">
        <v>12016</v>
      </c>
      <c r="I32" s="331"/>
      <c r="J32" s="104"/>
      <c r="K32" s="9"/>
      <c r="L32" s="332"/>
      <c r="M32" s="332"/>
      <c r="N32" s="332"/>
      <c r="O32" s="332"/>
      <c r="P32" s="332"/>
      <c r="Q32" s="332"/>
    </row>
    <row r="33" spans="1:17" ht="12">
      <c r="A33" s="242">
        <v>321</v>
      </c>
      <c r="B33" s="2" t="s">
        <v>351</v>
      </c>
      <c r="C33" s="331">
        <v>20738</v>
      </c>
      <c r="D33" s="331">
        <v>20631</v>
      </c>
      <c r="E33" s="331">
        <v>20490</v>
      </c>
      <c r="F33" s="331">
        <v>20366</v>
      </c>
      <c r="G33" s="331">
        <v>20102</v>
      </c>
      <c r="H33" s="331">
        <v>19949</v>
      </c>
      <c r="I33" s="331"/>
      <c r="J33" s="104"/>
      <c r="K33" s="9"/>
      <c r="L33" s="332"/>
      <c r="M33" s="332"/>
      <c r="N33" s="332"/>
      <c r="O33" s="332"/>
      <c r="P33" s="332"/>
      <c r="Q33" s="332"/>
    </row>
    <row r="34" spans="1:17" ht="12">
      <c r="A34" s="242">
        <v>322</v>
      </c>
      <c r="B34" s="2" t="s">
        <v>352</v>
      </c>
      <c r="C34" s="331">
        <v>6917</v>
      </c>
      <c r="D34" s="331">
        <v>6804</v>
      </c>
      <c r="E34" s="331">
        <v>6712</v>
      </c>
      <c r="F34" s="331">
        <v>6562</v>
      </c>
      <c r="G34" s="331">
        <v>6416</v>
      </c>
      <c r="H34" s="331">
        <v>6269</v>
      </c>
      <c r="I34" s="331"/>
      <c r="J34" s="104"/>
      <c r="K34" s="9"/>
      <c r="L34" s="332"/>
      <c r="M34" s="332"/>
      <c r="N34" s="332"/>
      <c r="O34" s="332"/>
      <c r="P34" s="332"/>
      <c r="Q34" s="332"/>
    </row>
    <row r="35" spans="1:17" ht="12">
      <c r="A35" s="242">
        <v>323</v>
      </c>
      <c r="B35" s="2" t="s">
        <v>353</v>
      </c>
      <c r="C35" s="331">
        <v>8593</v>
      </c>
      <c r="D35" s="331">
        <v>8436</v>
      </c>
      <c r="E35" s="331">
        <v>8300</v>
      </c>
      <c r="F35" s="331">
        <v>8182</v>
      </c>
      <c r="G35" s="331">
        <v>8023</v>
      </c>
      <c r="H35" s="331">
        <v>7856</v>
      </c>
      <c r="I35" s="331"/>
      <c r="J35" s="104"/>
      <c r="K35" s="9"/>
      <c r="L35" s="332"/>
      <c r="M35" s="332"/>
      <c r="N35" s="332"/>
      <c r="O35" s="332"/>
      <c r="P35" s="332"/>
      <c r="Q35" s="332"/>
    </row>
    <row r="36" spans="1:17" ht="12">
      <c r="A36" s="242">
        <v>324</v>
      </c>
      <c r="B36" s="2" t="s">
        <v>354</v>
      </c>
      <c r="C36" s="331">
        <v>9915</v>
      </c>
      <c r="D36" s="331">
        <v>9777</v>
      </c>
      <c r="E36" s="331">
        <v>9624</v>
      </c>
      <c r="F36" s="331">
        <v>9489</v>
      </c>
      <c r="G36" s="331">
        <v>9370</v>
      </c>
      <c r="H36" s="331">
        <v>9229</v>
      </c>
      <c r="I36" s="331"/>
      <c r="J36" s="104"/>
      <c r="K36" s="9"/>
      <c r="L36" s="332"/>
      <c r="M36" s="332"/>
      <c r="N36" s="332"/>
      <c r="O36" s="332"/>
      <c r="P36" s="332"/>
      <c r="Q36" s="332"/>
    </row>
    <row r="37" spans="1:17" ht="12">
      <c r="A37" s="242">
        <v>341</v>
      </c>
      <c r="B37" s="2" t="s">
        <v>355</v>
      </c>
      <c r="C37" s="331">
        <v>8824</v>
      </c>
      <c r="D37" s="331">
        <v>8641</v>
      </c>
      <c r="E37" s="331">
        <v>8590</v>
      </c>
      <c r="F37" s="331">
        <v>8420</v>
      </c>
      <c r="G37" s="331">
        <v>8266</v>
      </c>
      <c r="H37" s="331">
        <v>8161</v>
      </c>
      <c r="I37" s="331"/>
      <c r="J37" s="104"/>
      <c r="K37" s="9"/>
      <c r="L37" s="332"/>
      <c r="M37" s="332"/>
      <c r="N37" s="332"/>
      <c r="O37" s="332"/>
      <c r="P37" s="332"/>
      <c r="Q37" s="332"/>
    </row>
    <row r="38" spans="1:17" ht="9.75" customHeight="1">
      <c r="A38" s="242"/>
      <c r="B38" s="2"/>
      <c r="C38" s="331"/>
      <c r="D38" s="331"/>
      <c r="E38" s="331"/>
      <c r="F38" s="331"/>
      <c r="G38" s="331"/>
      <c r="H38" s="331"/>
      <c r="I38" s="331"/>
      <c r="J38" s="104"/>
      <c r="K38" s="9"/>
      <c r="L38" s="332"/>
      <c r="M38" s="332"/>
      <c r="N38" s="332"/>
      <c r="O38" s="332"/>
      <c r="P38" s="332"/>
      <c r="Q38" s="332"/>
    </row>
    <row r="39" spans="1:17" ht="12">
      <c r="A39" s="242">
        <v>361</v>
      </c>
      <c r="B39" s="2" t="s">
        <v>356</v>
      </c>
      <c r="C39" s="331">
        <v>6949</v>
      </c>
      <c r="D39" s="331">
        <v>6831</v>
      </c>
      <c r="E39" s="331">
        <v>6690</v>
      </c>
      <c r="F39" s="331">
        <v>6555</v>
      </c>
      <c r="G39" s="331">
        <v>6460</v>
      </c>
      <c r="H39" s="331">
        <v>6366</v>
      </c>
      <c r="I39" s="331"/>
      <c r="J39" s="104"/>
      <c r="K39" s="9"/>
      <c r="L39" s="332"/>
      <c r="M39" s="332"/>
      <c r="N39" s="332"/>
      <c r="O39" s="332"/>
      <c r="P39" s="332"/>
      <c r="Q39" s="332"/>
    </row>
    <row r="40" spans="1:17" ht="12">
      <c r="A40" s="242">
        <v>362</v>
      </c>
      <c r="B40" s="2" t="s">
        <v>357</v>
      </c>
      <c r="C40" s="331">
        <v>10761</v>
      </c>
      <c r="D40" s="331">
        <v>10594</v>
      </c>
      <c r="E40" s="331">
        <v>10411</v>
      </c>
      <c r="F40" s="331">
        <v>10174</v>
      </c>
      <c r="G40" s="331">
        <v>10026</v>
      </c>
      <c r="H40" s="331">
        <v>9849</v>
      </c>
      <c r="I40" s="331"/>
      <c r="J40" s="104"/>
      <c r="K40" s="9"/>
      <c r="L40" s="332"/>
      <c r="M40" s="332"/>
      <c r="N40" s="332"/>
      <c r="O40" s="332"/>
      <c r="P40" s="332"/>
      <c r="Q40" s="332"/>
    </row>
    <row r="41" spans="1:17" ht="12">
      <c r="A41" s="242">
        <v>363</v>
      </c>
      <c r="B41" s="2" t="s">
        <v>358</v>
      </c>
      <c r="C41" s="331">
        <v>6671</v>
      </c>
      <c r="D41" s="331">
        <v>6610</v>
      </c>
      <c r="E41" s="331">
        <v>6464</v>
      </c>
      <c r="F41" s="331">
        <v>6336</v>
      </c>
      <c r="G41" s="331">
        <v>6268</v>
      </c>
      <c r="H41" s="331">
        <v>6164</v>
      </c>
      <c r="I41" s="331"/>
      <c r="J41" s="104"/>
      <c r="K41" s="9"/>
      <c r="L41" s="332"/>
      <c r="M41" s="332"/>
      <c r="N41" s="332"/>
      <c r="O41" s="332"/>
      <c r="P41" s="332"/>
      <c r="Q41" s="332"/>
    </row>
    <row r="42" spans="1:17" ht="12">
      <c r="A42" s="242">
        <v>364</v>
      </c>
      <c r="B42" s="2" t="s">
        <v>359</v>
      </c>
      <c r="C42" s="331">
        <v>10054</v>
      </c>
      <c r="D42" s="331">
        <v>9909</v>
      </c>
      <c r="E42" s="331">
        <v>9736</v>
      </c>
      <c r="F42" s="331">
        <v>9535</v>
      </c>
      <c r="G42" s="331">
        <v>9349</v>
      </c>
      <c r="H42" s="331">
        <v>9165</v>
      </c>
      <c r="I42" s="331"/>
      <c r="J42" s="104"/>
      <c r="K42" s="9"/>
      <c r="L42" s="332"/>
      <c r="M42" s="332"/>
      <c r="N42" s="332"/>
      <c r="O42" s="332"/>
      <c r="P42" s="332"/>
      <c r="Q42" s="332"/>
    </row>
    <row r="43" spans="1:17" ht="12">
      <c r="A43" s="242">
        <v>365</v>
      </c>
      <c r="B43" s="2" t="s">
        <v>360</v>
      </c>
      <c r="C43" s="331">
        <v>4226</v>
      </c>
      <c r="D43" s="331">
        <v>4116</v>
      </c>
      <c r="E43" s="331">
        <v>4021</v>
      </c>
      <c r="F43" s="331">
        <v>3936</v>
      </c>
      <c r="G43" s="331">
        <v>3854</v>
      </c>
      <c r="H43" s="331">
        <v>3762</v>
      </c>
      <c r="I43" s="331"/>
      <c r="J43" s="104"/>
      <c r="K43" s="9"/>
      <c r="L43" s="332"/>
      <c r="M43" s="332"/>
      <c r="N43" s="332"/>
      <c r="O43" s="332"/>
      <c r="P43" s="332"/>
      <c r="Q43" s="332"/>
    </row>
    <row r="44" spans="1:17" ht="12">
      <c r="A44" s="242">
        <v>366</v>
      </c>
      <c r="B44" s="2" t="s">
        <v>361</v>
      </c>
      <c r="C44" s="331">
        <v>5447</v>
      </c>
      <c r="D44" s="331">
        <v>5307</v>
      </c>
      <c r="E44" s="331">
        <v>5230</v>
      </c>
      <c r="F44" s="331">
        <v>5091</v>
      </c>
      <c r="G44" s="331">
        <v>4988</v>
      </c>
      <c r="H44" s="331">
        <v>4862</v>
      </c>
      <c r="I44" s="331"/>
      <c r="J44" s="104"/>
      <c r="K44" s="9"/>
      <c r="L44" s="332"/>
      <c r="M44" s="332"/>
      <c r="N44" s="332"/>
      <c r="O44" s="332"/>
      <c r="P44" s="332"/>
      <c r="Q44" s="332"/>
    </row>
    <row r="45" spans="1:17" ht="12">
      <c r="A45" s="242">
        <v>367</v>
      </c>
      <c r="B45" s="2" t="s">
        <v>362</v>
      </c>
      <c r="C45" s="331">
        <v>5915</v>
      </c>
      <c r="D45" s="331">
        <v>5802</v>
      </c>
      <c r="E45" s="331">
        <v>5701</v>
      </c>
      <c r="F45" s="331">
        <v>5595</v>
      </c>
      <c r="G45" s="331">
        <v>5438</v>
      </c>
      <c r="H45" s="331">
        <v>5305</v>
      </c>
      <c r="I45" s="331"/>
      <c r="J45" s="104"/>
      <c r="K45" s="9"/>
      <c r="L45" s="332"/>
      <c r="M45" s="332"/>
      <c r="N45" s="332"/>
      <c r="O45" s="332"/>
      <c r="P45" s="332"/>
      <c r="Q45" s="332"/>
    </row>
    <row r="46" spans="1:17" ht="9.75" customHeight="1">
      <c r="A46" s="242"/>
      <c r="B46" s="2"/>
      <c r="C46" s="331"/>
      <c r="D46" s="331"/>
      <c r="E46" s="331"/>
      <c r="F46" s="331"/>
      <c r="G46" s="331"/>
      <c r="H46" s="331"/>
      <c r="I46" s="331"/>
      <c r="J46" s="104"/>
      <c r="K46" s="9"/>
      <c r="L46" s="332"/>
      <c r="M46" s="332"/>
      <c r="N46" s="332"/>
      <c r="O46" s="332"/>
      <c r="P46" s="332"/>
      <c r="Q46" s="332"/>
    </row>
    <row r="47" spans="1:17" ht="12">
      <c r="A47" s="242">
        <v>381</v>
      </c>
      <c r="B47" s="2" t="s">
        <v>363</v>
      </c>
      <c r="C47" s="331">
        <v>26026</v>
      </c>
      <c r="D47" s="331">
        <v>25833</v>
      </c>
      <c r="E47" s="331">
        <v>25674</v>
      </c>
      <c r="F47" s="331">
        <v>25536</v>
      </c>
      <c r="G47" s="331">
        <v>25219</v>
      </c>
      <c r="H47" s="331">
        <v>25030</v>
      </c>
      <c r="I47" s="331"/>
      <c r="J47" s="104"/>
      <c r="K47" s="9"/>
      <c r="L47" s="332"/>
      <c r="M47" s="332"/>
      <c r="N47" s="332"/>
      <c r="O47" s="332"/>
      <c r="P47" s="332"/>
      <c r="Q47" s="332"/>
    </row>
    <row r="48" spans="1:17" ht="12">
      <c r="A48" s="242">
        <v>382</v>
      </c>
      <c r="B48" s="2" t="s">
        <v>364</v>
      </c>
      <c r="C48" s="331">
        <v>18769</v>
      </c>
      <c r="D48" s="331">
        <v>18538</v>
      </c>
      <c r="E48" s="331">
        <v>18163</v>
      </c>
      <c r="F48" s="331">
        <v>17829</v>
      </c>
      <c r="G48" s="331">
        <v>17564</v>
      </c>
      <c r="H48" s="331">
        <v>17308</v>
      </c>
      <c r="I48" s="331"/>
      <c r="J48" s="104"/>
      <c r="K48" s="9"/>
      <c r="L48" s="332"/>
      <c r="M48" s="332"/>
      <c r="N48" s="332"/>
      <c r="O48" s="332"/>
      <c r="P48" s="332"/>
      <c r="Q48" s="332"/>
    </row>
    <row r="49" spans="1:17" ht="12">
      <c r="A49" s="242">
        <v>401</v>
      </c>
      <c r="B49" s="2" t="s">
        <v>365</v>
      </c>
      <c r="C49" s="331">
        <v>9742</v>
      </c>
      <c r="D49" s="331">
        <v>9541</v>
      </c>
      <c r="E49" s="331">
        <v>9337</v>
      </c>
      <c r="F49" s="331">
        <v>9176</v>
      </c>
      <c r="G49" s="331">
        <v>9010</v>
      </c>
      <c r="H49" s="331">
        <v>8863</v>
      </c>
      <c r="I49" s="331"/>
      <c r="J49" s="104"/>
      <c r="K49" s="9"/>
      <c r="L49" s="332"/>
      <c r="M49" s="332"/>
      <c r="N49" s="332"/>
      <c r="O49" s="332"/>
      <c r="P49" s="332"/>
      <c r="Q49" s="332"/>
    </row>
    <row r="50" spans="1:17" ht="12">
      <c r="A50" s="242">
        <v>402</v>
      </c>
      <c r="B50" s="2" t="s">
        <v>366</v>
      </c>
      <c r="C50" s="331">
        <v>16331</v>
      </c>
      <c r="D50" s="331">
        <v>16118</v>
      </c>
      <c r="E50" s="331">
        <v>15888</v>
      </c>
      <c r="F50" s="331">
        <v>15679</v>
      </c>
      <c r="G50" s="331">
        <v>15473</v>
      </c>
      <c r="H50" s="331">
        <v>15313</v>
      </c>
      <c r="I50" s="331"/>
      <c r="J50" s="104"/>
      <c r="K50" s="9"/>
      <c r="L50" s="332"/>
      <c r="M50" s="332"/>
      <c r="N50" s="332"/>
      <c r="O50" s="332"/>
      <c r="P50" s="332"/>
      <c r="Q50" s="332"/>
    </row>
    <row r="51" spans="1:17" ht="12">
      <c r="A51" s="242">
        <v>403</v>
      </c>
      <c r="B51" s="2" t="s">
        <v>367</v>
      </c>
      <c r="C51" s="331">
        <v>8623</v>
      </c>
      <c r="D51" s="331">
        <v>8476</v>
      </c>
      <c r="E51" s="331">
        <v>8356</v>
      </c>
      <c r="F51" s="331">
        <v>8202</v>
      </c>
      <c r="G51" s="331">
        <v>8091</v>
      </c>
      <c r="H51" s="331">
        <v>7943</v>
      </c>
      <c r="I51" s="331"/>
      <c r="J51" s="104"/>
      <c r="K51" s="9"/>
      <c r="L51" s="332"/>
      <c r="M51" s="332"/>
      <c r="N51" s="332"/>
      <c r="O51" s="332"/>
      <c r="P51" s="332"/>
      <c r="Q51" s="332"/>
    </row>
    <row r="52" spans="1:17" ht="9.75" customHeight="1">
      <c r="A52" s="242"/>
      <c r="B52" s="2"/>
      <c r="C52" s="331"/>
      <c r="D52" s="331"/>
      <c r="E52" s="331"/>
      <c r="F52" s="331"/>
      <c r="G52" s="331"/>
      <c r="H52" s="331"/>
      <c r="I52" s="331"/>
      <c r="J52" s="104"/>
      <c r="K52" s="9"/>
      <c r="L52" s="332"/>
      <c r="M52" s="332"/>
      <c r="N52" s="332"/>
      <c r="O52" s="332"/>
      <c r="P52" s="332"/>
      <c r="Q52" s="332"/>
    </row>
    <row r="53" spans="1:17" ht="12">
      <c r="A53" s="242">
        <v>426</v>
      </c>
      <c r="B53" s="2" t="s">
        <v>326</v>
      </c>
      <c r="C53" s="331">
        <v>8003</v>
      </c>
      <c r="D53" s="331">
        <v>7935</v>
      </c>
      <c r="E53" s="331">
        <v>7871</v>
      </c>
      <c r="F53" s="331">
        <v>7809</v>
      </c>
      <c r="G53" s="331">
        <v>7806</v>
      </c>
      <c r="H53" s="331">
        <v>7731</v>
      </c>
      <c r="I53" s="331"/>
      <c r="J53" s="104"/>
      <c r="K53" s="9"/>
      <c r="L53" s="332"/>
      <c r="M53" s="332"/>
      <c r="N53" s="332"/>
      <c r="O53" s="332"/>
      <c r="P53" s="332"/>
      <c r="Q53" s="332"/>
    </row>
    <row r="54" spans="1:17" ht="12">
      <c r="A54" s="242">
        <v>428</v>
      </c>
      <c r="B54" s="2" t="s">
        <v>311</v>
      </c>
      <c r="C54" s="331">
        <v>24677</v>
      </c>
      <c r="D54" s="331">
        <v>24336</v>
      </c>
      <c r="E54" s="331">
        <v>24009</v>
      </c>
      <c r="F54" s="331">
        <v>23701</v>
      </c>
      <c r="G54" s="331">
        <v>23428</v>
      </c>
      <c r="H54" s="331">
        <v>23158</v>
      </c>
      <c r="I54" s="331"/>
      <c r="J54" s="104"/>
      <c r="K54" s="9"/>
      <c r="L54" s="332"/>
      <c r="M54" s="332"/>
      <c r="N54" s="332"/>
      <c r="O54" s="332"/>
      <c r="P54" s="332"/>
      <c r="Q54" s="332"/>
    </row>
    <row r="55" spans="1:17" ht="12">
      <c r="A55" s="242">
        <v>461</v>
      </c>
      <c r="B55" s="2" t="s">
        <v>368</v>
      </c>
      <c r="C55" s="331">
        <v>16852</v>
      </c>
      <c r="D55" s="331">
        <v>16693</v>
      </c>
      <c r="E55" s="331">
        <v>16356</v>
      </c>
      <c r="F55" s="331">
        <v>16047</v>
      </c>
      <c r="G55" s="331">
        <v>15769</v>
      </c>
      <c r="H55" s="331">
        <v>15485</v>
      </c>
      <c r="I55" s="331"/>
      <c r="J55" s="104"/>
      <c r="K55" s="9"/>
      <c r="L55" s="332"/>
      <c r="M55" s="332"/>
      <c r="N55" s="332"/>
      <c r="O55" s="332"/>
      <c r="P55" s="332"/>
      <c r="Q55" s="332"/>
    </row>
    <row r="56" spans="1:21" ht="3.75" customHeight="1">
      <c r="A56" s="298"/>
      <c r="B56" s="293"/>
      <c r="C56" s="328"/>
      <c r="D56" s="298"/>
      <c r="E56" s="298"/>
      <c r="F56" s="298"/>
      <c r="G56" s="298"/>
      <c r="H56" s="298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</row>
    <row r="57" spans="9:21" ht="12"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</row>
    <row r="58" ht="12">
      <c r="A58" s="242" t="s">
        <v>67</v>
      </c>
    </row>
  </sheetData>
  <sheetProtection/>
  <printOptions horizontalCentered="1" verticalCentered="1"/>
  <pageMargins left="0.7874015748031497" right="0.7874015748031497" top="0.16" bottom="0.1968503937007874" header="0.5118110236220472" footer="0.9055118110236221"/>
  <pageSetup horizontalDpi="600" verticalDpi="600" orientation="portrait" paperSize="9" scale="11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2" ySplit="15" topLeftCell="C1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9.140625" defaultRowHeight="12"/>
  <cols>
    <col min="1" max="1" width="4.57421875" style="243" customWidth="1"/>
    <col min="2" max="2" width="13.421875" style="243" bestFit="1" customWidth="1"/>
    <col min="3" max="3" width="11.421875" style="243" customWidth="1"/>
    <col min="4" max="4" width="11.28125" style="243" customWidth="1"/>
    <col min="5" max="7" width="10.7109375" style="243" customWidth="1"/>
    <col min="8" max="8" width="11.421875" style="243" customWidth="1"/>
    <col min="9" max="9" width="15.28125" style="243" customWidth="1"/>
    <col min="10" max="10" width="4.28125" style="243" customWidth="1"/>
    <col min="11" max="17" width="10.7109375" style="243" customWidth="1"/>
    <col min="18" max="16384" width="9.140625" style="243" customWidth="1"/>
  </cols>
  <sheetData>
    <row r="1" spans="2:11" ht="17.25">
      <c r="B1" s="72" t="s">
        <v>115</v>
      </c>
      <c r="C1" s="246" t="s">
        <v>68</v>
      </c>
      <c r="K1" s="72"/>
    </row>
    <row r="2" spans="1:17" ht="3.75" customHeight="1" thickBot="1">
      <c r="A2" s="301"/>
      <c r="B2" s="301"/>
      <c r="C2" s="301"/>
      <c r="D2" s="301"/>
      <c r="E2" s="301"/>
      <c r="F2" s="301"/>
      <c r="G2" s="301"/>
      <c r="H2" s="301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2.75" thickTop="1">
      <c r="A3" s="476"/>
      <c r="B3" s="426"/>
      <c r="C3" s="494">
        <v>38626</v>
      </c>
      <c r="D3" s="495" t="s">
        <v>69</v>
      </c>
      <c r="E3" s="496"/>
      <c r="F3" s="496"/>
      <c r="G3" s="426"/>
      <c r="H3" s="494">
        <v>40452</v>
      </c>
      <c r="I3" s="497"/>
      <c r="J3" s="257"/>
      <c r="K3" s="247"/>
      <c r="L3" s="280"/>
      <c r="M3" s="56"/>
      <c r="N3" s="56"/>
      <c r="O3" s="56"/>
      <c r="P3" s="56"/>
      <c r="Q3" s="232"/>
    </row>
    <row r="4" spans="1:17" ht="12" customHeight="1">
      <c r="A4" s="476"/>
      <c r="B4" s="426"/>
      <c r="C4" s="498" t="s">
        <v>62</v>
      </c>
      <c r="D4" s="499"/>
      <c r="E4" s="434"/>
      <c r="F4" s="434"/>
      <c r="G4" s="435"/>
      <c r="H4" s="425" t="s">
        <v>63</v>
      </c>
      <c r="I4" s="425"/>
      <c r="J4" s="257"/>
      <c r="K4" s="247"/>
      <c r="L4" s="247"/>
      <c r="M4" s="56"/>
      <c r="N4" s="56"/>
      <c r="O4" s="56"/>
      <c r="P4" s="56"/>
      <c r="Q4" s="56"/>
    </row>
    <row r="5" spans="1:17" ht="12">
      <c r="A5" s="480"/>
      <c r="B5" s="435"/>
      <c r="C5" s="500" t="s">
        <v>70</v>
      </c>
      <c r="D5" s="501">
        <v>18</v>
      </c>
      <c r="E5" s="434">
        <v>19</v>
      </c>
      <c r="F5" s="501">
        <v>20</v>
      </c>
      <c r="G5" s="435">
        <v>21</v>
      </c>
      <c r="H5" s="434" t="s">
        <v>70</v>
      </c>
      <c r="I5" s="496"/>
      <c r="J5" s="257"/>
      <c r="K5" s="247"/>
      <c r="L5" s="247"/>
      <c r="M5" s="56"/>
      <c r="N5" s="56"/>
      <c r="O5" s="56"/>
      <c r="P5" s="56"/>
      <c r="Q5" s="56"/>
    </row>
    <row r="6" spans="1:17" ht="3.75" customHeight="1">
      <c r="A6" s="257"/>
      <c r="B6" s="49"/>
      <c r="C6" s="56"/>
      <c r="D6" s="56"/>
      <c r="E6" s="56"/>
      <c r="F6" s="56"/>
      <c r="G6" s="56"/>
      <c r="H6" s="56"/>
      <c r="I6" s="56"/>
      <c r="J6" s="257"/>
      <c r="K6" s="56"/>
      <c r="L6" s="56"/>
      <c r="M6" s="56"/>
      <c r="N6" s="56"/>
      <c r="O6" s="56"/>
      <c r="P6" s="56"/>
      <c r="Q6" s="56"/>
    </row>
    <row r="7" spans="2:17" ht="12">
      <c r="B7" s="33" t="s">
        <v>65</v>
      </c>
      <c r="C7" s="329">
        <v>386728</v>
      </c>
      <c r="D7" s="329">
        <v>387735</v>
      </c>
      <c r="E7" s="329">
        <v>388413</v>
      </c>
      <c r="F7" s="329">
        <v>388418</v>
      </c>
      <c r="G7" s="329">
        <v>388350</v>
      </c>
      <c r="H7" s="329">
        <v>388670</v>
      </c>
      <c r="I7" s="329"/>
      <c r="J7" s="257"/>
      <c r="K7" s="233"/>
      <c r="L7" s="330"/>
      <c r="M7" s="330"/>
      <c r="N7" s="330"/>
      <c r="O7" s="330"/>
      <c r="P7" s="330"/>
      <c r="Q7" s="330"/>
    </row>
    <row r="8" spans="2:17" ht="9.75" customHeight="1">
      <c r="B8" s="33"/>
      <c r="C8" s="329"/>
      <c r="D8" s="329"/>
      <c r="E8" s="329"/>
      <c r="F8" s="329"/>
      <c r="G8" s="329"/>
      <c r="H8" s="329"/>
      <c r="I8" s="329"/>
      <c r="J8" s="257"/>
      <c r="K8" s="233"/>
      <c r="L8" s="330"/>
      <c r="M8" s="330"/>
      <c r="N8" s="330"/>
      <c r="O8" s="330"/>
      <c r="P8" s="330"/>
      <c r="Q8" s="330"/>
    </row>
    <row r="9" spans="2:17" ht="12">
      <c r="B9" s="33" t="s">
        <v>328</v>
      </c>
      <c r="C9" s="329">
        <v>315530</v>
      </c>
      <c r="D9" s="329">
        <v>316588</v>
      </c>
      <c r="E9" s="329">
        <v>317485</v>
      </c>
      <c r="F9" s="329">
        <v>317727</v>
      </c>
      <c r="G9" s="329">
        <v>317903</v>
      </c>
      <c r="H9" s="329">
        <v>318355</v>
      </c>
      <c r="I9" s="329"/>
      <c r="J9" s="257"/>
      <c r="K9" s="233"/>
      <c r="L9" s="330"/>
      <c r="M9" s="330"/>
      <c r="N9" s="330"/>
      <c r="O9" s="330"/>
      <c r="P9" s="330"/>
      <c r="Q9" s="330"/>
    </row>
    <row r="10" spans="2:17" ht="12">
      <c r="B10" s="33" t="s">
        <v>329</v>
      </c>
      <c r="C10" s="329">
        <v>71198</v>
      </c>
      <c r="D10" s="329">
        <v>71147</v>
      </c>
      <c r="E10" s="329">
        <v>70928</v>
      </c>
      <c r="F10" s="329">
        <v>70691</v>
      </c>
      <c r="G10" s="329">
        <v>70447</v>
      </c>
      <c r="H10" s="329">
        <v>70315</v>
      </c>
      <c r="I10" s="329"/>
      <c r="J10" s="257"/>
      <c r="K10" s="233"/>
      <c r="L10" s="330"/>
      <c r="M10" s="330"/>
      <c r="N10" s="330"/>
      <c r="O10" s="330"/>
      <c r="P10" s="330"/>
      <c r="Q10" s="330"/>
    </row>
    <row r="11" spans="2:17" ht="9.75" customHeight="1">
      <c r="B11" s="33" t="s">
        <v>66</v>
      </c>
      <c r="C11" s="329"/>
      <c r="D11" s="329"/>
      <c r="E11" s="329"/>
      <c r="F11" s="329"/>
      <c r="G11" s="329"/>
      <c r="H11" s="329"/>
      <c r="I11" s="329"/>
      <c r="J11" s="257"/>
      <c r="K11" s="233"/>
      <c r="L11" s="330"/>
      <c r="M11" s="330"/>
      <c r="N11" s="330"/>
      <c r="O11" s="330"/>
      <c r="P11" s="330"/>
      <c r="Q11" s="330"/>
    </row>
    <row r="12" spans="2:17" ht="12">
      <c r="B12" s="33" t="s">
        <v>307</v>
      </c>
      <c r="C12" s="329">
        <v>186866</v>
      </c>
      <c r="D12" s="329">
        <v>187906</v>
      </c>
      <c r="E12" s="329">
        <v>188886</v>
      </c>
      <c r="F12" s="329">
        <v>189812</v>
      </c>
      <c r="G12" s="329">
        <v>190327</v>
      </c>
      <c r="H12" s="329">
        <v>190821</v>
      </c>
      <c r="I12" s="329"/>
      <c r="J12" s="257"/>
      <c r="K12" s="233"/>
      <c r="L12" s="330"/>
      <c r="M12" s="330"/>
      <c r="N12" s="330"/>
      <c r="O12" s="330"/>
      <c r="P12" s="330"/>
      <c r="Q12" s="330"/>
    </row>
    <row r="13" spans="2:17" ht="12">
      <c r="B13" s="33" t="s">
        <v>308</v>
      </c>
      <c r="C13" s="329">
        <v>25829</v>
      </c>
      <c r="D13" s="329">
        <v>25778</v>
      </c>
      <c r="E13" s="329">
        <v>25705</v>
      </c>
      <c r="F13" s="329">
        <v>25678</v>
      </c>
      <c r="G13" s="329">
        <v>25595</v>
      </c>
      <c r="H13" s="329">
        <v>25551</v>
      </c>
      <c r="I13" s="329"/>
      <c r="J13" s="257"/>
      <c r="K13" s="233"/>
      <c r="L13" s="330"/>
      <c r="M13" s="330"/>
      <c r="N13" s="330"/>
      <c r="O13" s="330"/>
      <c r="P13" s="330"/>
      <c r="Q13" s="330"/>
    </row>
    <row r="14" spans="2:17" ht="12">
      <c r="B14" s="33" t="s">
        <v>309</v>
      </c>
      <c r="C14" s="329">
        <v>75452</v>
      </c>
      <c r="D14" s="329">
        <v>75317</v>
      </c>
      <c r="E14" s="329">
        <v>75271</v>
      </c>
      <c r="F14" s="329">
        <v>74891</v>
      </c>
      <c r="G14" s="329">
        <v>74545</v>
      </c>
      <c r="H14" s="329">
        <v>74507</v>
      </c>
      <c r="I14" s="329"/>
      <c r="J14" s="257"/>
      <c r="K14" s="233"/>
      <c r="L14" s="330"/>
      <c r="M14" s="330"/>
      <c r="N14" s="330"/>
      <c r="O14" s="330"/>
      <c r="P14" s="330"/>
      <c r="Q14" s="330"/>
    </row>
    <row r="15" spans="2:17" ht="12">
      <c r="B15" s="33" t="s">
        <v>310</v>
      </c>
      <c r="C15" s="329">
        <v>98581</v>
      </c>
      <c r="D15" s="329">
        <v>98734</v>
      </c>
      <c r="E15" s="329">
        <v>98551</v>
      </c>
      <c r="F15" s="329">
        <v>98037</v>
      </c>
      <c r="G15" s="329">
        <v>97883</v>
      </c>
      <c r="H15" s="329">
        <v>97791</v>
      </c>
      <c r="I15" s="329"/>
      <c r="J15" s="257"/>
      <c r="K15" s="233"/>
      <c r="L15" s="330"/>
      <c r="M15" s="330"/>
      <c r="N15" s="330"/>
      <c r="O15" s="330"/>
      <c r="P15" s="330"/>
      <c r="Q15" s="330"/>
    </row>
    <row r="16" spans="2:17" ht="9.75" customHeight="1">
      <c r="B16" s="263"/>
      <c r="J16" s="257"/>
      <c r="K16" s="257"/>
      <c r="L16" s="257"/>
      <c r="M16" s="257"/>
      <c r="N16" s="257"/>
      <c r="O16" s="257"/>
      <c r="P16" s="257"/>
      <c r="Q16" s="257"/>
    </row>
    <row r="17" spans="1:17" ht="12">
      <c r="A17" s="242">
        <v>201</v>
      </c>
      <c r="B17" s="2" t="s">
        <v>336</v>
      </c>
      <c r="C17" s="331">
        <v>93623</v>
      </c>
      <c r="D17" s="331">
        <v>94271</v>
      </c>
      <c r="E17" s="331">
        <v>94925</v>
      </c>
      <c r="F17" s="331">
        <v>95541</v>
      </c>
      <c r="G17" s="331">
        <v>96184</v>
      </c>
      <c r="H17" s="331">
        <v>96624</v>
      </c>
      <c r="I17" s="331"/>
      <c r="J17" s="104"/>
      <c r="K17" s="9"/>
      <c r="L17" s="332"/>
      <c r="M17" s="332"/>
      <c r="N17" s="332"/>
      <c r="O17" s="332"/>
      <c r="P17" s="332"/>
      <c r="Q17" s="332"/>
    </row>
    <row r="18" spans="1:17" ht="12">
      <c r="A18" s="242">
        <v>202</v>
      </c>
      <c r="B18" s="2" t="s">
        <v>337</v>
      </c>
      <c r="C18" s="331">
        <v>33314</v>
      </c>
      <c r="D18" s="331">
        <v>33280</v>
      </c>
      <c r="E18" s="331">
        <v>33252</v>
      </c>
      <c r="F18" s="331">
        <v>33055</v>
      </c>
      <c r="G18" s="331">
        <v>32957</v>
      </c>
      <c r="H18" s="331">
        <v>32987</v>
      </c>
      <c r="I18" s="331"/>
      <c r="J18" s="104"/>
      <c r="K18" s="9"/>
      <c r="L18" s="332"/>
      <c r="M18" s="332"/>
      <c r="N18" s="332"/>
      <c r="O18" s="332"/>
      <c r="P18" s="332"/>
      <c r="Q18" s="332"/>
    </row>
    <row r="19" spans="1:17" ht="12">
      <c r="A19" s="242">
        <v>203</v>
      </c>
      <c r="B19" s="2" t="s">
        <v>338</v>
      </c>
      <c r="C19" s="331">
        <v>45493</v>
      </c>
      <c r="D19" s="331">
        <v>45793</v>
      </c>
      <c r="E19" s="331">
        <v>45701</v>
      </c>
      <c r="F19" s="331">
        <v>45531</v>
      </c>
      <c r="G19" s="331">
        <v>45564</v>
      </c>
      <c r="H19" s="331">
        <v>45496</v>
      </c>
      <c r="I19" s="331"/>
      <c r="J19" s="104"/>
      <c r="K19" s="9"/>
      <c r="L19" s="332"/>
      <c r="M19" s="332"/>
      <c r="N19" s="332"/>
      <c r="O19" s="332"/>
      <c r="P19" s="332"/>
      <c r="Q19" s="332"/>
    </row>
    <row r="20" spans="1:17" ht="12">
      <c r="A20" s="242">
        <v>204</v>
      </c>
      <c r="B20" s="2" t="s">
        <v>339</v>
      </c>
      <c r="C20" s="331">
        <v>39556</v>
      </c>
      <c r="D20" s="331">
        <v>39425</v>
      </c>
      <c r="E20" s="331">
        <v>39390</v>
      </c>
      <c r="F20" s="331">
        <v>39113</v>
      </c>
      <c r="G20" s="331">
        <v>38953</v>
      </c>
      <c r="H20" s="331">
        <v>38944</v>
      </c>
      <c r="I20" s="331"/>
      <c r="J20" s="104"/>
      <c r="K20" s="9"/>
      <c r="L20" s="332"/>
      <c r="M20" s="332"/>
      <c r="N20" s="332"/>
      <c r="O20" s="332"/>
      <c r="P20" s="332"/>
      <c r="Q20" s="332"/>
    </row>
    <row r="21" spans="1:17" ht="12">
      <c r="A21" s="242">
        <v>205</v>
      </c>
      <c r="B21" s="2" t="s">
        <v>340</v>
      </c>
      <c r="C21" s="331">
        <v>12950</v>
      </c>
      <c r="D21" s="331">
        <v>12972</v>
      </c>
      <c r="E21" s="331">
        <v>12980</v>
      </c>
      <c r="F21" s="331">
        <v>13023</v>
      </c>
      <c r="G21" s="331">
        <v>12996</v>
      </c>
      <c r="H21" s="331">
        <v>13009</v>
      </c>
      <c r="I21" s="331"/>
      <c r="J21" s="104"/>
      <c r="K21" s="9"/>
      <c r="L21" s="332"/>
      <c r="M21" s="332"/>
      <c r="N21" s="332"/>
      <c r="O21" s="332"/>
      <c r="P21" s="332"/>
      <c r="Q21" s="332"/>
    </row>
    <row r="22" spans="1:17" ht="12">
      <c r="A22" s="242">
        <v>206</v>
      </c>
      <c r="B22" s="2" t="s">
        <v>341</v>
      </c>
      <c r="C22" s="331">
        <v>12598</v>
      </c>
      <c r="D22" s="331">
        <v>12614</v>
      </c>
      <c r="E22" s="331">
        <v>12695</v>
      </c>
      <c r="F22" s="331">
        <v>12727</v>
      </c>
      <c r="G22" s="331">
        <v>12710</v>
      </c>
      <c r="H22" s="331">
        <v>12718</v>
      </c>
      <c r="I22" s="331"/>
      <c r="J22" s="104"/>
      <c r="K22" s="9"/>
      <c r="L22" s="332"/>
      <c r="M22" s="332"/>
      <c r="N22" s="332"/>
      <c r="O22" s="332"/>
      <c r="P22" s="332"/>
      <c r="Q22" s="332"/>
    </row>
    <row r="23" spans="1:17" ht="12">
      <c r="A23" s="242">
        <v>207</v>
      </c>
      <c r="B23" s="2" t="s">
        <v>342</v>
      </c>
      <c r="C23" s="331">
        <v>10956</v>
      </c>
      <c r="D23" s="331">
        <v>10947</v>
      </c>
      <c r="E23" s="331">
        <v>10937</v>
      </c>
      <c r="F23" s="331">
        <v>10894</v>
      </c>
      <c r="G23" s="331">
        <v>10851</v>
      </c>
      <c r="H23" s="331">
        <v>10781</v>
      </c>
      <c r="I23" s="331"/>
      <c r="J23" s="104"/>
      <c r="K23" s="9"/>
      <c r="L23" s="332"/>
      <c r="M23" s="332"/>
      <c r="N23" s="332"/>
      <c r="O23" s="332"/>
      <c r="P23" s="332"/>
      <c r="Q23" s="332"/>
    </row>
    <row r="24" spans="1:17" ht="12">
      <c r="A24" s="242">
        <v>208</v>
      </c>
      <c r="B24" s="2" t="s">
        <v>343</v>
      </c>
      <c r="C24" s="331">
        <v>7818</v>
      </c>
      <c r="D24" s="331">
        <v>7897</v>
      </c>
      <c r="E24" s="331">
        <v>7886</v>
      </c>
      <c r="F24" s="331">
        <v>7866</v>
      </c>
      <c r="G24" s="331">
        <v>7888</v>
      </c>
      <c r="H24" s="331">
        <v>7875</v>
      </c>
      <c r="I24" s="331"/>
      <c r="J24" s="104"/>
      <c r="K24" s="9"/>
      <c r="L24" s="332"/>
      <c r="M24" s="332"/>
      <c r="N24" s="332"/>
      <c r="O24" s="332"/>
      <c r="P24" s="332"/>
      <c r="Q24" s="332"/>
    </row>
    <row r="25" spans="1:17" ht="12">
      <c r="A25" s="242">
        <v>209</v>
      </c>
      <c r="B25" s="2" t="s">
        <v>344</v>
      </c>
      <c r="C25" s="331">
        <v>9481</v>
      </c>
      <c r="D25" s="331">
        <v>9452</v>
      </c>
      <c r="E25" s="331">
        <v>9404</v>
      </c>
      <c r="F25" s="331">
        <v>9347</v>
      </c>
      <c r="G25" s="331">
        <v>9309</v>
      </c>
      <c r="H25" s="331">
        <v>9266</v>
      </c>
      <c r="I25" s="331"/>
      <c r="J25" s="104"/>
      <c r="K25" s="9"/>
      <c r="L25" s="332"/>
      <c r="M25" s="332"/>
      <c r="N25" s="332"/>
      <c r="O25" s="332"/>
      <c r="P25" s="332"/>
      <c r="Q25" s="332"/>
    </row>
    <row r="26" spans="1:17" ht="12">
      <c r="A26" s="242">
        <v>210</v>
      </c>
      <c r="B26" s="2" t="s">
        <v>345</v>
      </c>
      <c r="C26" s="331">
        <v>20146</v>
      </c>
      <c r="D26" s="331">
        <v>20214</v>
      </c>
      <c r="E26" s="331">
        <v>20333</v>
      </c>
      <c r="F26" s="331">
        <v>20449</v>
      </c>
      <c r="G26" s="331">
        <v>20370</v>
      </c>
      <c r="H26" s="331">
        <v>20404</v>
      </c>
      <c r="I26" s="331"/>
      <c r="J26" s="104"/>
      <c r="K26" s="9"/>
      <c r="L26" s="332"/>
      <c r="M26" s="332"/>
      <c r="N26" s="332"/>
      <c r="O26" s="332"/>
      <c r="P26" s="332"/>
      <c r="Q26" s="332"/>
    </row>
    <row r="27" spans="1:17" ht="12">
      <c r="A27" s="242">
        <v>211</v>
      </c>
      <c r="B27" s="2" t="s">
        <v>346</v>
      </c>
      <c r="C27" s="331">
        <v>13489</v>
      </c>
      <c r="D27" s="331">
        <v>13701</v>
      </c>
      <c r="E27" s="331">
        <v>13915</v>
      </c>
      <c r="F27" s="331">
        <v>14154</v>
      </c>
      <c r="G27" s="331">
        <v>14221</v>
      </c>
      <c r="H27" s="331">
        <v>14379</v>
      </c>
      <c r="I27" s="331"/>
      <c r="J27" s="104"/>
      <c r="K27" s="9"/>
      <c r="L27" s="332"/>
      <c r="M27" s="332"/>
      <c r="N27" s="332"/>
      <c r="O27" s="332"/>
      <c r="P27" s="332"/>
      <c r="Q27" s="332"/>
    </row>
    <row r="28" spans="1:17" ht="12">
      <c r="A28" s="242">
        <v>212</v>
      </c>
      <c r="B28" s="2" t="s">
        <v>347</v>
      </c>
      <c r="C28" s="331">
        <v>5549</v>
      </c>
      <c r="D28" s="331">
        <v>5505</v>
      </c>
      <c r="E28" s="331">
        <v>5464</v>
      </c>
      <c r="F28" s="331">
        <v>5443</v>
      </c>
      <c r="G28" s="331">
        <v>5372</v>
      </c>
      <c r="H28" s="331">
        <v>5332</v>
      </c>
      <c r="I28" s="331"/>
      <c r="J28" s="104"/>
      <c r="K28" s="9"/>
      <c r="L28" s="332"/>
      <c r="M28" s="332"/>
      <c r="N28" s="332"/>
      <c r="O28" s="332"/>
      <c r="P28" s="332"/>
      <c r="Q28" s="332"/>
    </row>
    <row r="29" spans="1:17" ht="12">
      <c r="A29" s="242">
        <v>213</v>
      </c>
      <c r="B29" s="2" t="s">
        <v>348</v>
      </c>
      <c r="C29" s="331">
        <v>10557</v>
      </c>
      <c r="D29" s="331">
        <v>10517</v>
      </c>
      <c r="E29" s="331">
        <v>10603</v>
      </c>
      <c r="F29" s="331">
        <v>10584</v>
      </c>
      <c r="G29" s="331">
        <v>10528</v>
      </c>
      <c r="H29" s="331">
        <v>10540</v>
      </c>
      <c r="I29" s="331"/>
      <c r="J29" s="104"/>
      <c r="K29" s="9"/>
      <c r="L29" s="332"/>
      <c r="M29" s="332"/>
      <c r="N29" s="332"/>
      <c r="O29" s="332"/>
      <c r="P29" s="332"/>
      <c r="Q29" s="332"/>
    </row>
    <row r="30" spans="1:17" ht="9.75" customHeight="1">
      <c r="A30" s="242"/>
      <c r="B30" s="2"/>
      <c r="C30" s="331"/>
      <c r="D30" s="331"/>
      <c r="E30" s="331"/>
      <c r="F30" s="331"/>
      <c r="G30" s="331"/>
      <c r="H30" s="331"/>
      <c r="I30" s="331"/>
      <c r="J30" s="104"/>
      <c r="K30" s="9"/>
      <c r="L30" s="332"/>
      <c r="M30" s="332"/>
      <c r="N30" s="332"/>
      <c r="O30" s="332"/>
      <c r="P30" s="332"/>
      <c r="Q30" s="332"/>
    </row>
    <row r="31" spans="1:17" ht="12">
      <c r="A31" s="242">
        <v>301</v>
      </c>
      <c r="B31" s="2" t="s">
        <v>349</v>
      </c>
      <c r="C31" s="331">
        <v>4298</v>
      </c>
      <c r="D31" s="331">
        <v>4350</v>
      </c>
      <c r="E31" s="331">
        <v>4379</v>
      </c>
      <c r="F31" s="331">
        <v>4404</v>
      </c>
      <c r="G31" s="331">
        <v>4447</v>
      </c>
      <c r="H31" s="331">
        <v>4460</v>
      </c>
      <c r="I31" s="331"/>
      <c r="J31" s="104"/>
      <c r="K31" s="9"/>
      <c r="L31" s="332"/>
      <c r="M31" s="332"/>
      <c r="N31" s="332"/>
      <c r="O31" s="332"/>
      <c r="P31" s="332"/>
      <c r="Q31" s="332"/>
    </row>
    <row r="32" spans="1:17" ht="12">
      <c r="A32" s="242">
        <v>302</v>
      </c>
      <c r="B32" s="2" t="s">
        <v>350</v>
      </c>
      <c r="C32" s="331">
        <v>3374</v>
      </c>
      <c r="D32" s="331">
        <v>3391</v>
      </c>
      <c r="E32" s="331">
        <v>3390</v>
      </c>
      <c r="F32" s="331">
        <v>3393</v>
      </c>
      <c r="G32" s="331">
        <v>3420</v>
      </c>
      <c r="H32" s="331">
        <v>3423</v>
      </c>
      <c r="I32" s="331"/>
      <c r="J32" s="104"/>
      <c r="K32" s="9"/>
      <c r="M32" s="332"/>
      <c r="N32" s="332"/>
      <c r="O32" s="332"/>
      <c r="P32" s="332"/>
      <c r="Q32" s="332"/>
    </row>
    <row r="33" spans="1:17" ht="12">
      <c r="A33" s="242">
        <v>321</v>
      </c>
      <c r="B33" s="2" t="s">
        <v>351</v>
      </c>
      <c r="C33" s="331">
        <v>5659</v>
      </c>
      <c r="D33" s="331">
        <v>5712</v>
      </c>
      <c r="E33" s="331">
        <v>5714</v>
      </c>
      <c r="F33" s="331">
        <v>5728</v>
      </c>
      <c r="G33" s="331">
        <v>5710</v>
      </c>
      <c r="H33" s="331">
        <v>5743</v>
      </c>
      <c r="I33" s="331"/>
      <c r="J33" s="104"/>
      <c r="K33" s="9"/>
      <c r="L33" s="332"/>
      <c r="M33" s="332"/>
      <c r="N33" s="332"/>
      <c r="O33" s="332"/>
      <c r="P33" s="332"/>
      <c r="Q33" s="332"/>
    </row>
    <row r="34" spans="1:17" ht="12">
      <c r="A34" s="242">
        <v>322</v>
      </c>
      <c r="B34" s="2" t="s">
        <v>352</v>
      </c>
      <c r="C34" s="331">
        <v>1960</v>
      </c>
      <c r="D34" s="331">
        <v>1932</v>
      </c>
      <c r="E34" s="331">
        <v>1908</v>
      </c>
      <c r="F34" s="331">
        <v>1892</v>
      </c>
      <c r="G34" s="331">
        <v>1874</v>
      </c>
      <c r="H34" s="331">
        <v>1853</v>
      </c>
      <c r="I34" s="331"/>
      <c r="J34" s="104"/>
      <c r="K34" s="9"/>
      <c r="L34" s="332"/>
      <c r="M34" s="332"/>
      <c r="N34" s="332"/>
      <c r="O34" s="332"/>
      <c r="P34" s="332"/>
      <c r="Q34" s="332"/>
    </row>
    <row r="35" spans="1:17" ht="12">
      <c r="A35" s="242">
        <v>323</v>
      </c>
      <c r="B35" s="2" t="s">
        <v>353</v>
      </c>
      <c r="C35" s="331">
        <v>2382</v>
      </c>
      <c r="D35" s="331">
        <v>2363</v>
      </c>
      <c r="E35" s="331">
        <v>2352</v>
      </c>
      <c r="F35" s="331">
        <v>2349</v>
      </c>
      <c r="G35" s="331">
        <v>2333</v>
      </c>
      <c r="H35" s="331">
        <v>2312</v>
      </c>
      <c r="I35" s="331"/>
      <c r="J35" s="104"/>
      <c r="K35" s="9"/>
      <c r="L35" s="332"/>
      <c r="M35" s="332"/>
      <c r="N35" s="332"/>
      <c r="O35" s="332"/>
      <c r="P35" s="332"/>
      <c r="Q35" s="332"/>
    </row>
    <row r="36" spans="1:17" ht="12">
      <c r="A36" s="242">
        <v>324</v>
      </c>
      <c r="B36" s="2" t="s">
        <v>354</v>
      </c>
      <c r="C36" s="331">
        <v>2727</v>
      </c>
      <c r="D36" s="331">
        <v>2714</v>
      </c>
      <c r="E36" s="331">
        <v>2705</v>
      </c>
      <c r="F36" s="331">
        <v>2698</v>
      </c>
      <c r="G36" s="331">
        <v>2696</v>
      </c>
      <c r="H36" s="331">
        <v>2690</v>
      </c>
      <c r="I36" s="331"/>
      <c r="J36" s="104"/>
      <c r="K36" s="9"/>
      <c r="L36" s="332"/>
      <c r="M36" s="332"/>
      <c r="N36" s="332"/>
      <c r="O36" s="332"/>
      <c r="P36" s="332"/>
      <c r="Q36" s="332"/>
    </row>
    <row r="37" spans="1:17" ht="12">
      <c r="A37" s="242">
        <v>341</v>
      </c>
      <c r="B37" s="2" t="s">
        <v>355</v>
      </c>
      <c r="C37" s="331">
        <v>2287</v>
      </c>
      <c r="D37" s="331">
        <v>2295</v>
      </c>
      <c r="E37" s="331">
        <v>2283</v>
      </c>
      <c r="F37" s="331">
        <v>2274</v>
      </c>
      <c r="G37" s="331">
        <v>2251</v>
      </c>
      <c r="H37" s="331">
        <v>2227</v>
      </c>
      <c r="I37" s="331"/>
      <c r="J37" s="104"/>
      <c r="K37" s="9"/>
      <c r="L37" s="332"/>
      <c r="M37" s="332"/>
      <c r="N37" s="332"/>
      <c r="O37" s="332"/>
      <c r="P37" s="332"/>
      <c r="Q37" s="332"/>
    </row>
    <row r="38" spans="1:17" ht="9.75" customHeight="1">
      <c r="A38" s="242"/>
      <c r="B38" s="2"/>
      <c r="C38" s="331"/>
      <c r="D38" s="331"/>
      <c r="E38" s="331"/>
      <c r="F38" s="331"/>
      <c r="G38" s="331"/>
      <c r="H38" s="331"/>
      <c r="I38" s="331"/>
      <c r="J38" s="104"/>
      <c r="K38" s="9"/>
      <c r="L38" s="332"/>
      <c r="M38" s="332"/>
      <c r="N38" s="332"/>
      <c r="O38" s="332"/>
      <c r="P38" s="332"/>
      <c r="Q38" s="332"/>
    </row>
    <row r="39" spans="1:17" ht="12">
      <c r="A39" s="242">
        <v>361</v>
      </c>
      <c r="B39" s="2" t="s">
        <v>356</v>
      </c>
      <c r="C39" s="331">
        <v>1728</v>
      </c>
      <c r="D39" s="331">
        <v>1725</v>
      </c>
      <c r="E39" s="331">
        <v>1723</v>
      </c>
      <c r="F39" s="331">
        <v>1710</v>
      </c>
      <c r="G39" s="331">
        <v>1704</v>
      </c>
      <c r="H39" s="331">
        <v>1703</v>
      </c>
      <c r="I39" s="331"/>
      <c r="J39" s="104"/>
      <c r="K39" s="9"/>
      <c r="L39" s="332"/>
      <c r="M39" s="332"/>
      <c r="N39" s="332"/>
      <c r="O39" s="332"/>
      <c r="P39" s="332"/>
      <c r="Q39" s="332"/>
    </row>
    <row r="40" spans="1:17" ht="12">
      <c r="A40" s="242">
        <v>362</v>
      </c>
      <c r="B40" s="2" t="s">
        <v>357</v>
      </c>
      <c r="C40" s="331">
        <v>2822</v>
      </c>
      <c r="D40" s="331">
        <v>2814</v>
      </c>
      <c r="E40" s="331">
        <v>2785</v>
      </c>
      <c r="F40" s="331">
        <v>2777</v>
      </c>
      <c r="G40" s="331">
        <v>2770</v>
      </c>
      <c r="H40" s="331">
        <v>2763</v>
      </c>
      <c r="I40" s="331"/>
      <c r="J40" s="104"/>
      <c r="K40" s="9"/>
      <c r="L40" s="332"/>
      <c r="M40" s="332"/>
      <c r="N40" s="332"/>
      <c r="O40" s="332"/>
      <c r="P40" s="332"/>
      <c r="Q40" s="332"/>
    </row>
    <row r="41" spans="1:17" ht="12">
      <c r="A41" s="242">
        <v>363</v>
      </c>
      <c r="B41" s="2" t="s">
        <v>358</v>
      </c>
      <c r="C41" s="331">
        <v>1697</v>
      </c>
      <c r="D41" s="331">
        <v>1689</v>
      </c>
      <c r="E41" s="331">
        <v>1684</v>
      </c>
      <c r="F41" s="331">
        <v>1668</v>
      </c>
      <c r="G41" s="331">
        <v>1675</v>
      </c>
      <c r="H41" s="331">
        <v>1661</v>
      </c>
      <c r="I41" s="331"/>
      <c r="J41" s="104"/>
      <c r="K41" s="9"/>
      <c r="L41" s="332"/>
      <c r="M41" s="332"/>
      <c r="N41" s="332"/>
      <c r="O41" s="332"/>
      <c r="P41" s="332"/>
      <c r="Q41" s="332"/>
    </row>
    <row r="42" spans="1:17" ht="12">
      <c r="A42" s="242">
        <v>364</v>
      </c>
      <c r="B42" s="2" t="s">
        <v>359</v>
      </c>
      <c r="C42" s="331">
        <v>2747</v>
      </c>
      <c r="D42" s="331">
        <v>2727</v>
      </c>
      <c r="E42" s="331">
        <v>2692</v>
      </c>
      <c r="F42" s="331">
        <v>2674</v>
      </c>
      <c r="G42" s="331">
        <v>2640</v>
      </c>
      <c r="H42" s="331">
        <v>2632</v>
      </c>
      <c r="I42" s="331"/>
      <c r="J42" s="104"/>
      <c r="K42" s="9"/>
      <c r="L42" s="332"/>
      <c r="M42" s="332"/>
      <c r="N42" s="332"/>
      <c r="O42" s="332"/>
      <c r="P42" s="332"/>
      <c r="Q42" s="332"/>
    </row>
    <row r="43" spans="1:17" ht="12">
      <c r="A43" s="242">
        <v>365</v>
      </c>
      <c r="B43" s="2" t="s">
        <v>360</v>
      </c>
      <c r="C43" s="331">
        <v>1085</v>
      </c>
      <c r="D43" s="331">
        <v>1072</v>
      </c>
      <c r="E43" s="331">
        <v>1064</v>
      </c>
      <c r="F43" s="331">
        <v>1062</v>
      </c>
      <c r="G43" s="331">
        <v>1053</v>
      </c>
      <c r="H43" s="331">
        <v>1045</v>
      </c>
      <c r="I43" s="331"/>
      <c r="J43" s="104"/>
      <c r="K43" s="9"/>
      <c r="L43" s="332"/>
      <c r="M43" s="332"/>
      <c r="N43" s="332"/>
      <c r="O43" s="332"/>
      <c r="P43" s="332"/>
      <c r="Q43" s="332"/>
    </row>
    <row r="44" spans="1:17" ht="12">
      <c r="A44" s="242">
        <v>366</v>
      </c>
      <c r="B44" s="2" t="s">
        <v>361</v>
      </c>
      <c r="C44" s="331">
        <v>1315</v>
      </c>
      <c r="D44" s="331">
        <v>1312</v>
      </c>
      <c r="E44" s="331">
        <v>1317</v>
      </c>
      <c r="F44" s="331">
        <v>1310</v>
      </c>
      <c r="G44" s="331">
        <v>1303</v>
      </c>
      <c r="H44" s="331">
        <v>1301</v>
      </c>
      <c r="I44" s="331"/>
      <c r="J44" s="104"/>
      <c r="K44" s="9"/>
      <c r="L44" s="332"/>
      <c r="M44" s="332"/>
      <c r="N44" s="332"/>
      <c r="O44" s="332"/>
      <c r="P44" s="332"/>
      <c r="Q44" s="332"/>
    </row>
    <row r="45" spans="1:17" ht="12">
      <c r="A45" s="242">
        <v>367</v>
      </c>
      <c r="B45" s="2" t="s">
        <v>362</v>
      </c>
      <c r="C45" s="331">
        <v>1485</v>
      </c>
      <c r="D45" s="331">
        <v>1467</v>
      </c>
      <c r="E45" s="331">
        <v>1460</v>
      </c>
      <c r="F45" s="331">
        <v>1454</v>
      </c>
      <c r="G45" s="331">
        <v>1454</v>
      </c>
      <c r="H45" s="331">
        <v>1437</v>
      </c>
      <c r="I45" s="331"/>
      <c r="J45" s="104"/>
      <c r="K45" s="9"/>
      <c r="L45" s="332"/>
      <c r="M45" s="332"/>
      <c r="N45" s="332"/>
      <c r="O45" s="332"/>
      <c r="P45" s="332"/>
      <c r="Q45" s="332"/>
    </row>
    <row r="46" spans="1:17" ht="9.75" customHeight="1">
      <c r="A46" s="242"/>
      <c r="B46" s="2"/>
      <c r="C46" s="331"/>
      <c r="D46" s="331"/>
      <c r="E46" s="331"/>
      <c r="F46" s="331"/>
      <c r="G46" s="331"/>
      <c r="H46" s="331"/>
      <c r="I46" s="331"/>
      <c r="J46" s="104"/>
      <c r="K46" s="9"/>
      <c r="L46" s="332"/>
      <c r="M46" s="332"/>
      <c r="N46" s="332"/>
      <c r="O46" s="332"/>
      <c r="P46" s="332"/>
      <c r="Q46" s="332"/>
    </row>
    <row r="47" spans="1:17" ht="12">
      <c r="A47" s="242">
        <v>381</v>
      </c>
      <c r="B47" s="2" t="s">
        <v>363</v>
      </c>
      <c r="C47" s="331">
        <v>7222</v>
      </c>
      <c r="D47" s="331">
        <v>7248</v>
      </c>
      <c r="E47" s="331">
        <v>7273</v>
      </c>
      <c r="F47" s="331">
        <v>7278</v>
      </c>
      <c r="G47" s="331">
        <v>7236</v>
      </c>
      <c r="H47" s="331">
        <v>7239</v>
      </c>
      <c r="I47" s="331"/>
      <c r="J47" s="104"/>
      <c r="K47" s="9"/>
      <c r="L47" s="332"/>
      <c r="M47" s="332"/>
      <c r="N47" s="332"/>
      <c r="O47" s="332"/>
      <c r="P47" s="332"/>
      <c r="Q47" s="332"/>
    </row>
    <row r="48" spans="1:17" ht="12">
      <c r="A48" s="242">
        <v>382</v>
      </c>
      <c r="B48" s="2" t="s">
        <v>364</v>
      </c>
      <c r="C48" s="331">
        <v>4803</v>
      </c>
      <c r="D48" s="331">
        <v>4818</v>
      </c>
      <c r="E48" s="331">
        <v>4798</v>
      </c>
      <c r="F48" s="331">
        <v>4775</v>
      </c>
      <c r="G48" s="331">
        <v>4741</v>
      </c>
      <c r="H48" s="331">
        <v>4743</v>
      </c>
      <c r="I48" s="331"/>
      <c r="J48" s="104"/>
      <c r="K48" s="9"/>
      <c r="L48" s="332"/>
      <c r="M48" s="332"/>
      <c r="N48" s="332"/>
      <c r="O48" s="332"/>
      <c r="P48" s="332"/>
      <c r="Q48" s="332"/>
    </row>
    <row r="49" spans="1:17" ht="12">
      <c r="A49" s="242">
        <v>401</v>
      </c>
      <c r="B49" s="2" t="s">
        <v>365</v>
      </c>
      <c r="C49" s="331">
        <v>3277</v>
      </c>
      <c r="D49" s="331">
        <v>3219</v>
      </c>
      <c r="E49" s="331">
        <v>3169</v>
      </c>
      <c r="F49" s="331">
        <v>3121</v>
      </c>
      <c r="G49" s="331">
        <v>3081</v>
      </c>
      <c r="H49" s="331">
        <v>3034</v>
      </c>
      <c r="I49" s="331"/>
      <c r="J49" s="104"/>
      <c r="K49" s="9"/>
      <c r="L49" s="332"/>
      <c r="M49" s="332"/>
      <c r="N49" s="332"/>
      <c r="O49" s="332"/>
      <c r="P49" s="332"/>
      <c r="Q49" s="332"/>
    </row>
    <row r="50" spans="1:17" ht="12">
      <c r="A50" s="242">
        <v>402</v>
      </c>
      <c r="B50" s="2" t="s">
        <v>366</v>
      </c>
      <c r="C50" s="331">
        <v>4499</v>
      </c>
      <c r="D50" s="331">
        <v>4503</v>
      </c>
      <c r="E50" s="331">
        <v>4494</v>
      </c>
      <c r="F50" s="331">
        <v>4474</v>
      </c>
      <c r="G50" s="331">
        <v>4449</v>
      </c>
      <c r="H50" s="331">
        <v>4465</v>
      </c>
      <c r="I50" s="331"/>
      <c r="J50" s="104"/>
      <c r="K50" s="9"/>
      <c r="L50" s="332"/>
      <c r="M50" s="332"/>
      <c r="N50" s="332"/>
      <c r="O50" s="332"/>
      <c r="P50" s="332"/>
      <c r="Q50" s="332"/>
    </row>
    <row r="51" spans="1:17" ht="12">
      <c r="A51" s="242">
        <v>403</v>
      </c>
      <c r="B51" s="2" t="s">
        <v>367</v>
      </c>
      <c r="C51" s="331">
        <v>2299</v>
      </c>
      <c r="D51" s="331">
        <v>2280</v>
      </c>
      <c r="E51" s="331">
        <v>2278</v>
      </c>
      <c r="F51" s="331">
        <v>2257</v>
      </c>
      <c r="G51" s="331">
        <v>2244</v>
      </c>
      <c r="H51" s="331">
        <v>2233</v>
      </c>
      <c r="I51" s="331"/>
      <c r="J51" s="104"/>
      <c r="K51" s="9"/>
      <c r="L51" s="332"/>
      <c r="M51" s="332"/>
      <c r="N51" s="332"/>
      <c r="O51" s="332"/>
      <c r="P51" s="332"/>
      <c r="Q51" s="332"/>
    </row>
    <row r="52" spans="1:17" ht="9.75" customHeight="1">
      <c r="A52" s="242"/>
      <c r="B52" s="2"/>
      <c r="C52" s="331"/>
      <c r="D52" s="331"/>
      <c r="E52" s="331"/>
      <c r="F52" s="331"/>
      <c r="G52" s="331"/>
      <c r="H52" s="331"/>
      <c r="I52" s="331"/>
      <c r="J52" s="104"/>
      <c r="K52" s="9"/>
      <c r="L52" s="332"/>
      <c r="M52" s="332"/>
      <c r="N52" s="332"/>
      <c r="O52" s="332"/>
      <c r="P52" s="332"/>
      <c r="Q52" s="332"/>
    </row>
    <row r="53" spans="1:17" ht="12">
      <c r="A53" s="242">
        <v>426</v>
      </c>
      <c r="B53" s="2" t="s">
        <v>326</v>
      </c>
      <c r="C53" s="331">
        <v>2088</v>
      </c>
      <c r="D53" s="331">
        <v>2095</v>
      </c>
      <c r="E53" s="331">
        <v>2108</v>
      </c>
      <c r="F53" s="331">
        <v>2107</v>
      </c>
      <c r="G53" s="331">
        <v>2130</v>
      </c>
      <c r="H53" s="331">
        <v>2140</v>
      </c>
      <c r="I53" s="331"/>
      <c r="J53" s="104"/>
      <c r="K53" s="9"/>
      <c r="L53" s="332"/>
      <c r="M53" s="332"/>
      <c r="N53" s="332"/>
      <c r="O53" s="332"/>
      <c r="P53" s="332"/>
      <c r="Q53" s="332"/>
    </row>
    <row r="54" spans="1:17" ht="12">
      <c r="A54" s="242">
        <v>428</v>
      </c>
      <c r="B54" s="2" t="s">
        <v>311</v>
      </c>
      <c r="C54" s="331">
        <v>6756</v>
      </c>
      <c r="D54" s="331">
        <v>6708</v>
      </c>
      <c r="E54" s="331">
        <v>6671</v>
      </c>
      <c r="F54" s="331">
        <v>6632</v>
      </c>
      <c r="G54" s="331">
        <v>6611</v>
      </c>
      <c r="H54" s="331">
        <v>6603</v>
      </c>
      <c r="I54" s="331"/>
      <c r="J54" s="104"/>
      <c r="K54" s="9"/>
      <c r="L54" s="332"/>
      <c r="M54" s="332"/>
      <c r="N54" s="332"/>
      <c r="O54" s="332"/>
      <c r="P54" s="332"/>
      <c r="Q54" s="332"/>
    </row>
    <row r="55" spans="1:17" ht="12">
      <c r="A55" s="242">
        <v>461</v>
      </c>
      <c r="B55" s="2" t="s">
        <v>368</v>
      </c>
      <c r="C55" s="331">
        <v>4688</v>
      </c>
      <c r="D55" s="331">
        <v>4713</v>
      </c>
      <c r="E55" s="331">
        <v>4681</v>
      </c>
      <c r="F55" s="331">
        <v>4654</v>
      </c>
      <c r="G55" s="331">
        <v>4625</v>
      </c>
      <c r="H55" s="331">
        <v>4608</v>
      </c>
      <c r="I55" s="331"/>
      <c r="J55" s="104"/>
      <c r="K55" s="9"/>
      <c r="L55" s="332"/>
      <c r="M55" s="332"/>
      <c r="N55" s="332"/>
      <c r="O55" s="332"/>
      <c r="P55" s="332"/>
      <c r="Q55" s="332"/>
    </row>
    <row r="56" spans="1:21" ht="3.75" customHeight="1">
      <c r="A56" s="298"/>
      <c r="B56" s="293"/>
      <c r="C56" s="328"/>
      <c r="D56" s="298"/>
      <c r="E56" s="298"/>
      <c r="F56" s="298"/>
      <c r="G56" s="298"/>
      <c r="H56" s="298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</row>
    <row r="57" spans="9:21" ht="12"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</row>
    <row r="58" ht="12">
      <c r="A58" s="242" t="s">
        <v>71</v>
      </c>
    </row>
  </sheetData>
  <sheetProtection/>
  <printOptions horizontalCentered="1" verticalCentered="1"/>
  <pageMargins left="0.7874015748031497" right="0.7874015748031497" top="0" bottom="0.1968503937007874" header="0.5118110236220472" footer="0.9055118110236221"/>
  <pageSetup horizontalDpi="600" verticalDpi="600" orientation="portrait" paperSize="9" scale="11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2" ySplit="14" topLeftCell="C1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9.140625" defaultRowHeight="12"/>
  <cols>
    <col min="1" max="1" width="3.28125" style="242" customWidth="1"/>
    <col min="2" max="2" width="9.140625" style="243" customWidth="1"/>
    <col min="3" max="19" width="8.421875" style="243" customWidth="1"/>
    <col min="20" max="21" width="9.28125" style="243" customWidth="1"/>
    <col min="22" max="22" width="9.140625" style="243" customWidth="1"/>
    <col min="23" max="23" width="4.57421875" style="7" customWidth="1"/>
    <col min="24" max="16384" width="9.140625" style="243" customWidth="1"/>
  </cols>
  <sheetData>
    <row r="1" spans="2:22" ht="17.25" customHeight="1">
      <c r="B1" s="72" t="s">
        <v>149</v>
      </c>
      <c r="C1" s="246" t="s">
        <v>155</v>
      </c>
      <c r="G1" s="87" t="s">
        <v>72</v>
      </c>
      <c r="V1" s="72"/>
    </row>
    <row r="2" spans="1:23" ht="3.75" customHeight="1" thickBot="1">
      <c r="A2" s="303"/>
      <c r="B2" s="316"/>
      <c r="C2" s="317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16"/>
      <c r="W2" s="105"/>
    </row>
    <row r="3" spans="1:24" ht="12.75" customHeight="1" thickTop="1">
      <c r="A3" s="479"/>
      <c r="B3" s="475"/>
      <c r="C3" s="502" t="s">
        <v>156</v>
      </c>
      <c r="D3" s="466" t="s">
        <v>157</v>
      </c>
      <c r="E3" s="469" t="s">
        <v>158</v>
      </c>
      <c r="F3" s="469" t="s">
        <v>159</v>
      </c>
      <c r="G3" s="502" t="s">
        <v>160</v>
      </c>
      <c r="H3" s="502" t="s">
        <v>161</v>
      </c>
      <c r="I3" s="502" t="s">
        <v>162</v>
      </c>
      <c r="J3" s="502" t="s">
        <v>163</v>
      </c>
      <c r="K3" s="502" t="s">
        <v>164</v>
      </c>
      <c r="L3" s="502" t="s">
        <v>165</v>
      </c>
      <c r="M3" s="502" t="s">
        <v>166</v>
      </c>
      <c r="N3" s="502" t="s">
        <v>167</v>
      </c>
      <c r="O3" s="502" t="s">
        <v>168</v>
      </c>
      <c r="P3" s="502" t="s">
        <v>169</v>
      </c>
      <c r="Q3" s="502" t="s">
        <v>170</v>
      </c>
      <c r="R3" s="502" t="s">
        <v>171</v>
      </c>
      <c r="S3" s="466" t="s">
        <v>172</v>
      </c>
      <c r="T3" s="502" t="s">
        <v>173</v>
      </c>
      <c r="U3" s="502" t="s">
        <v>636</v>
      </c>
      <c r="V3" s="503"/>
      <c r="W3" s="504"/>
      <c r="X3" s="476"/>
    </row>
    <row r="4" spans="1:24" ht="12">
      <c r="A4" s="481"/>
      <c r="B4" s="477"/>
      <c r="C4" s="436"/>
      <c r="D4" s="438"/>
      <c r="E4" s="463"/>
      <c r="F4" s="463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8"/>
      <c r="T4" s="436"/>
      <c r="U4" s="436" t="s">
        <v>637</v>
      </c>
      <c r="V4" s="505"/>
      <c r="W4" s="481"/>
      <c r="X4" s="476"/>
    </row>
    <row r="5" spans="1:22" ht="7.5" customHeight="1">
      <c r="A5" s="104"/>
      <c r="B5" s="263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17"/>
      <c r="N5" s="17"/>
      <c r="O5" s="17"/>
      <c r="P5" s="17"/>
      <c r="Q5" s="17"/>
      <c r="R5" s="17"/>
      <c r="S5" s="17"/>
      <c r="T5" s="46"/>
      <c r="U5" s="17"/>
      <c r="V5" s="116"/>
    </row>
    <row r="6" spans="2:22" ht="12">
      <c r="B6" s="18" t="s">
        <v>335</v>
      </c>
      <c r="C6" s="117">
        <f aca="true" t="shared" si="0" ref="C6:T6">SUM(C8:C9)</f>
        <v>968925</v>
      </c>
      <c r="D6" s="117">
        <f t="shared" si="0"/>
        <v>1027297</v>
      </c>
      <c r="E6" s="117">
        <f t="shared" si="0"/>
        <v>1080034</v>
      </c>
      <c r="F6" s="117">
        <f t="shared" si="0"/>
        <v>1116822</v>
      </c>
      <c r="G6" s="117">
        <f t="shared" si="0"/>
        <v>1119338</v>
      </c>
      <c r="H6" s="117">
        <f t="shared" si="0"/>
        <v>1335653</v>
      </c>
      <c r="I6" s="117">
        <f t="shared" si="0"/>
        <v>1357347</v>
      </c>
      <c r="J6" s="117">
        <f t="shared" si="0"/>
        <v>1353649</v>
      </c>
      <c r="K6" s="117">
        <f t="shared" si="0"/>
        <v>1320664</v>
      </c>
      <c r="L6" s="117">
        <f t="shared" si="0"/>
        <v>1263103</v>
      </c>
      <c r="M6" s="117">
        <f t="shared" si="0"/>
        <v>1225618</v>
      </c>
      <c r="N6" s="117">
        <f t="shared" si="0"/>
        <v>1220302</v>
      </c>
      <c r="O6" s="117">
        <f t="shared" si="0"/>
        <v>1251917</v>
      </c>
      <c r="P6" s="117">
        <f t="shared" si="0"/>
        <v>1261662</v>
      </c>
      <c r="Q6" s="117">
        <f t="shared" si="0"/>
        <v>1258390</v>
      </c>
      <c r="R6" s="117">
        <f t="shared" si="0"/>
        <v>1256958</v>
      </c>
      <c r="S6" s="117">
        <f t="shared" si="0"/>
        <v>1244147</v>
      </c>
      <c r="T6" s="132">
        <f t="shared" si="0"/>
        <v>1216181</v>
      </c>
      <c r="U6" s="132">
        <v>1168789</v>
      </c>
      <c r="V6" s="119" t="s">
        <v>335</v>
      </c>
    </row>
    <row r="7" spans="2:22" ht="9.75" customHeight="1">
      <c r="B7" s="18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32"/>
      <c r="U7" s="132"/>
      <c r="V7" s="119"/>
    </row>
    <row r="8" spans="2:22" ht="12">
      <c r="B8" s="18" t="s">
        <v>174</v>
      </c>
      <c r="C8" s="117">
        <f aca="true" t="shared" si="1" ref="C8:T8">SUM(C16:C28)</f>
        <v>661903</v>
      </c>
      <c r="D8" s="117">
        <f t="shared" si="1"/>
        <v>706000</v>
      </c>
      <c r="E8" s="117">
        <f t="shared" si="1"/>
        <v>745708</v>
      </c>
      <c r="F8" s="117">
        <f t="shared" si="1"/>
        <v>774859</v>
      </c>
      <c r="G8" s="117">
        <f t="shared" si="1"/>
        <v>773380</v>
      </c>
      <c r="H8" s="117">
        <f t="shared" si="1"/>
        <v>927398</v>
      </c>
      <c r="I8" s="117">
        <f t="shared" si="1"/>
        <v>946444</v>
      </c>
      <c r="J8" s="117">
        <f t="shared" si="1"/>
        <v>949756</v>
      </c>
      <c r="K8" s="117">
        <f t="shared" si="1"/>
        <v>937999</v>
      </c>
      <c r="L8" s="117">
        <f t="shared" si="1"/>
        <v>913420</v>
      </c>
      <c r="M8" s="117">
        <f t="shared" si="1"/>
        <v>904977</v>
      </c>
      <c r="N8" s="117">
        <f t="shared" si="1"/>
        <v>916834</v>
      </c>
      <c r="O8" s="117">
        <f t="shared" si="1"/>
        <v>951987</v>
      </c>
      <c r="P8" s="117">
        <f t="shared" si="1"/>
        <v>963659</v>
      </c>
      <c r="Q8" s="117">
        <f t="shared" si="1"/>
        <v>967200</v>
      </c>
      <c r="R8" s="117">
        <f t="shared" si="1"/>
        <v>972877</v>
      </c>
      <c r="S8" s="117">
        <f t="shared" si="1"/>
        <v>970146</v>
      </c>
      <c r="T8" s="132">
        <f t="shared" si="1"/>
        <v>954210</v>
      </c>
      <c r="U8" s="132">
        <v>923864</v>
      </c>
      <c r="V8" s="119" t="s">
        <v>174</v>
      </c>
    </row>
    <row r="9" spans="2:22" ht="12">
      <c r="B9" s="18" t="s">
        <v>175</v>
      </c>
      <c r="C9" s="117">
        <f aca="true" t="shared" si="2" ref="C9:T9">SUM(C30:C54)</f>
        <v>307022</v>
      </c>
      <c r="D9" s="117">
        <f t="shared" si="2"/>
        <v>321297</v>
      </c>
      <c r="E9" s="117">
        <f t="shared" si="2"/>
        <v>334326</v>
      </c>
      <c r="F9" s="117">
        <f t="shared" si="2"/>
        <v>341963</v>
      </c>
      <c r="G9" s="117">
        <f t="shared" si="2"/>
        <v>345958</v>
      </c>
      <c r="H9" s="117">
        <f t="shared" si="2"/>
        <v>408255</v>
      </c>
      <c r="I9" s="117">
        <f t="shared" si="2"/>
        <v>410903</v>
      </c>
      <c r="J9" s="117">
        <f t="shared" si="2"/>
        <v>403893</v>
      </c>
      <c r="K9" s="117">
        <f t="shared" si="2"/>
        <v>382665</v>
      </c>
      <c r="L9" s="117">
        <f t="shared" si="2"/>
        <v>349683</v>
      </c>
      <c r="M9" s="117">
        <f t="shared" si="2"/>
        <v>320641</v>
      </c>
      <c r="N9" s="117">
        <f t="shared" si="2"/>
        <v>303468</v>
      </c>
      <c r="O9" s="117">
        <f t="shared" si="2"/>
        <v>299930</v>
      </c>
      <c r="P9" s="117">
        <f t="shared" si="2"/>
        <v>298003</v>
      </c>
      <c r="Q9" s="117">
        <f t="shared" si="2"/>
        <v>291190</v>
      </c>
      <c r="R9" s="117">
        <f t="shared" si="2"/>
        <v>284081</v>
      </c>
      <c r="S9" s="117">
        <f t="shared" si="2"/>
        <v>274001</v>
      </c>
      <c r="T9" s="132">
        <f t="shared" si="2"/>
        <v>261971</v>
      </c>
      <c r="U9" s="132">
        <v>244925</v>
      </c>
      <c r="V9" s="119" t="s">
        <v>175</v>
      </c>
    </row>
    <row r="10" spans="2:22" ht="9.75" customHeight="1">
      <c r="B10" s="18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32"/>
      <c r="U10" s="132"/>
      <c r="V10" s="119"/>
    </row>
    <row r="11" spans="2:22" ht="12" customHeight="1">
      <c r="B11" s="18" t="s">
        <v>307</v>
      </c>
      <c r="C11" s="117">
        <f aca="true" t="shared" si="3" ref="C11:T11">SUM(C30:C36)+C16+C21+C22+C23+C25+C26+C27</f>
        <v>381938</v>
      </c>
      <c r="D11" s="117">
        <f t="shared" si="3"/>
        <v>412438</v>
      </c>
      <c r="E11" s="117">
        <f t="shared" si="3"/>
        <v>437602</v>
      </c>
      <c r="F11" s="117">
        <f t="shared" si="3"/>
        <v>451317</v>
      </c>
      <c r="G11" s="117">
        <f t="shared" si="3"/>
        <v>452891</v>
      </c>
      <c r="H11" s="117">
        <f t="shared" si="3"/>
        <v>545286</v>
      </c>
      <c r="I11" s="117">
        <f t="shared" si="3"/>
        <v>556593</v>
      </c>
      <c r="J11" s="117">
        <f t="shared" si="3"/>
        <v>546890</v>
      </c>
      <c r="K11" s="117">
        <f t="shared" si="3"/>
        <v>539514</v>
      </c>
      <c r="L11" s="117">
        <f t="shared" si="3"/>
        <v>526449</v>
      </c>
      <c r="M11" s="117">
        <f t="shared" si="3"/>
        <v>523447</v>
      </c>
      <c r="N11" s="117">
        <f t="shared" si="3"/>
        <v>534343</v>
      </c>
      <c r="O11" s="117">
        <f t="shared" si="3"/>
        <v>557759</v>
      </c>
      <c r="P11" s="117">
        <f t="shared" si="3"/>
        <v>570443</v>
      </c>
      <c r="Q11" s="117">
        <f t="shared" si="3"/>
        <v>574451</v>
      </c>
      <c r="R11" s="117">
        <f t="shared" si="3"/>
        <v>580997</v>
      </c>
      <c r="S11" s="117">
        <f t="shared" si="3"/>
        <v>581488</v>
      </c>
      <c r="T11" s="132">
        <f t="shared" si="3"/>
        <v>577160</v>
      </c>
      <c r="U11" s="132">
        <v>563300</v>
      </c>
      <c r="V11" s="119" t="s">
        <v>307</v>
      </c>
    </row>
    <row r="12" spans="2:22" ht="12" customHeight="1">
      <c r="B12" s="18" t="s">
        <v>308</v>
      </c>
      <c r="C12" s="117">
        <f aca="true" t="shared" si="4" ref="C12:T12">SUM(C38:C44)+C20</f>
        <v>88417</v>
      </c>
      <c r="D12" s="117">
        <f t="shared" si="4"/>
        <v>93074</v>
      </c>
      <c r="E12" s="117">
        <f t="shared" si="4"/>
        <v>96431</v>
      </c>
      <c r="F12" s="117">
        <f t="shared" si="4"/>
        <v>99248</v>
      </c>
      <c r="G12" s="117">
        <f t="shared" si="4"/>
        <v>101074</v>
      </c>
      <c r="H12" s="117">
        <f t="shared" si="4"/>
        <v>124748</v>
      </c>
      <c r="I12" s="117">
        <f t="shared" si="4"/>
        <v>126747</v>
      </c>
      <c r="J12" s="117">
        <f t="shared" si="4"/>
        <v>128597</v>
      </c>
      <c r="K12" s="117">
        <f t="shared" si="4"/>
        <v>125495</v>
      </c>
      <c r="L12" s="117">
        <f t="shared" si="4"/>
        <v>116880</v>
      </c>
      <c r="M12" s="117">
        <f t="shared" si="4"/>
        <v>108677</v>
      </c>
      <c r="N12" s="117">
        <f t="shared" si="4"/>
        <v>105253</v>
      </c>
      <c r="O12" s="117">
        <f t="shared" si="4"/>
        <v>104601</v>
      </c>
      <c r="P12" s="117">
        <f t="shared" si="4"/>
        <v>103629</v>
      </c>
      <c r="Q12" s="117">
        <f t="shared" si="4"/>
        <v>102214</v>
      </c>
      <c r="R12" s="117">
        <f t="shared" si="4"/>
        <v>99766</v>
      </c>
      <c r="S12" s="117">
        <f t="shared" si="4"/>
        <v>95410</v>
      </c>
      <c r="T12" s="132">
        <f t="shared" si="4"/>
        <v>90740</v>
      </c>
      <c r="U12" s="132">
        <v>84329</v>
      </c>
      <c r="V12" s="119" t="s">
        <v>308</v>
      </c>
    </row>
    <row r="13" spans="2:22" ht="12" customHeight="1">
      <c r="B13" s="18" t="s">
        <v>309</v>
      </c>
      <c r="C13" s="117">
        <f aca="true" t="shared" si="5" ref="C13:T13">SUM(C46:C50)+C17+C24+C28</f>
        <v>229481</v>
      </c>
      <c r="D13" s="117">
        <f t="shared" si="5"/>
        <v>242073</v>
      </c>
      <c r="E13" s="117">
        <f t="shared" si="5"/>
        <v>253063</v>
      </c>
      <c r="F13" s="117">
        <f t="shared" si="5"/>
        <v>265125</v>
      </c>
      <c r="G13" s="117">
        <f t="shared" si="5"/>
        <v>265536</v>
      </c>
      <c r="H13" s="117">
        <f t="shared" si="5"/>
        <v>307477</v>
      </c>
      <c r="I13" s="117">
        <f t="shared" si="5"/>
        <v>305526</v>
      </c>
      <c r="J13" s="117">
        <f t="shared" si="5"/>
        <v>301901</v>
      </c>
      <c r="K13" s="117">
        <f t="shared" si="5"/>
        <v>293205</v>
      </c>
      <c r="L13" s="117">
        <f t="shared" si="5"/>
        <v>274499</v>
      </c>
      <c r="M13" s="117">
        <f t="shared" si="5"/>
        <v>261096</v>
      </c>
      <c r="N13" s="117">
        <f t="shared" si="5"/>
        <v>253105</v>
      </c>
      <c r="O13" s="117">
        <f t="shared" si="5"/>
        <v>253916</v>
      </c>
      <c r="P13" s="117">
        <f t="shared" si="5"/>
        <v>254891</v>
      </c>
      <c r="Q13" s="117">
        <f t="shared" si="5"/>
        <v>253362</v>
      </c>
      <c r="R13" s="117">
        <f t="shared" si="5"/>
        <v>250816</v>
      </c>
      <c r="S13" s="117">
        <f t="shared" si="5"/>
        <v>246684</v>
      </c>
      <c r="T13" s="132">
        <f t="shared" si="5"/>
        <v>238788</v>
      </c>
      <c r="U13" s="132">
        <v>226989</v>
      </c>
      <c r="V13" s="119" t="s">
        <v>309</v>
      </c>
    </row>
    <row r="14" spans="2:22" ht="12" customHeight="1">
      <c r="B14" s="18" t="s">
        <v>310</v>
      </c>
      <c r="C14" s="117">
        <f aca="true" t="shared" si="6" ref="C14:T14">SUM(C52:C54)+C18+C19</f>
        <v>269089</v>
      </c>
      <c r="D14" s="117">
        <f t="shared" si="6"/>
        <v>279712</v>
      </c>
      <c r="E14" s="117">
        <f t="shared" si="6"/>
        <v>292938</v>
      </c>
      <c r="F14" s="117">
        <f t="shared" si="6"/>
        <v>301132</v>
      </c>
      <c r="G14" s="117">
        <f t="shared" si="6"/>
        <v>299837</v>
      </c>
      <c r="H14" s="117">
        <f t="shared" si="6"/>
        <v>358142</v>
      </c>
      <c r="I14" s="117">
        <f t="shared" si="6"/>
        <v>368481</v>
      </c>
      <c r="J14" s="117">
        <f t="shared" si="6"/>
        <v>376261</v>
      </c>
      <c r="K14" s="117">
        <f t="shared" si="6"/>
        <v>362450</v>
      </c>
      <c r="L14" s="117">
        <f t="shared" si="6"/>
        <v>345275</v>
      </c>
      <c r="M14" s="117">
        <f t="shared" si="6"/>
        <v>332398</v>
      </c>
      <c r="N14" s="117">
        <f t="shared" si="6"/>
        <v>327601</v>
      </c>
      <c r="O14" s="117">
        <f t="shared" si="6"/>
        <v>335641</v>
      </c>
      <c r="P14" s="117">
        <f t="shared" si="6"/>
        <v>332699</v>
      </c>
      <c r="Q14" s="117">
        <f t="shared" si="6"/>
        <v>328363</v>
      </c>
      <c r="R14" s="117">
        <f t="shared" si="6"/>
        <v>325379</v>
      </c>
      <c r="S14" s="117">
        <f t="shared" si="6"/>
        <v>320565</v>
      </c>
      <c r="T14" s="132">
        <f t="shared" si="6"/>
        <v>309493</v>
      </c>
      <c r="U14" s="132">
        <v>294171</v>
      </c>
      <c r="V14" s="119" t="s">
        <v>310</v>
      </c>
    </row>
    <row r="15" spans="2:22" ht="9.75" customHeight="1">
      <c r="B15" s="263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32"/>
      <c r="U15" s="132"/>
      <c r="V15" s="327"/>
    </row>
    <row r="16" spans="1:23" ht="12">
      <c r="A16" s="242">
        <v>201</v>
      </c>
      <c r="B16" s="2" t="s">
        <v>336</v>
      </c>
      <c r="C16" s="117">
        <v>116797</v>
      </c>
      <c r="D16" s="117">
        <v>128709</v>
      </c>
      <c r="E16" s="117">
        <v>139688</v>
      </c>
      <c r="F16" s="117">
        <v>145018</v>
      </c>
      <c r="G16" s="117">
        <v>144567</v>
      </c>
      <c r="H16" s="117">
        <v>174595</v>
      </c>
      <c r="I16" s="117">
        <v>180579</v>
      </c>
      <c r="J16" s="117">
        <v>183763</v>
      </c>
      <c r="K16" s="117">
        <v>188560</v>
      </c>
      <c r="L16" s="117">
        <v>193737</v>
      </c>
      <c r="M16" s="117">
        <v>204127</v>
      </c>
      <c r="N16" s="117">
        <v>219773</v>
      </c>
      <c r="O16" s="117">
        <v>237041</v>
      </c>
      <c r="P16" s="117">
        <v>245158</v>
      </c>
      <c r="Q16" s="117">
        <v>249487</v>
      </c>
      <c r="R16" s="117">
        <v>254488</v>
      </c>
      <c r="S16" s="117">
        <v>255369</v>
      </c>
      <c r="T16" s="132">
        <v>256012</v>
      </c>
      <c r="U16" s="132">
        <v>254084</v>
      </c>
      <c r="V16" s="120" t="s">
        <v>336</v>
      </c>
      <c r="W16" s="7">
        <v>201</v>
      </c>
    </row>
    <row r="17" spans="1:23" ht="12">
      <c r="A17" s="242">
        <v>202</v>
      </c>
      <c r="B17" s="2" t="s">
        <v>337</v>
      </c>
      <c r="C17" s="117">
        <v>75039</v>
      </c>
      <c r="D17" s="117">
        <v>77460</v>
      </c>
      <c r="E17" s="117">
        <v>77716</v>
      </c>
      <c r="F17" s="117">
        <v>83971</v>
      </c>
      <c r="G17" s="117">
        <v>82770</v>
      </c>
      <c r="H17" s="117">
        <v>94790</v>
      </c>
      <c r="I17" s="117">
        <v>94649</v>
      </c>
      <c r="J17" s="117">
        <v>95714</v>
      </c>
      <c r="K17" s="117">
        <v>96991</v>
      </c>
      <c r="L17" s="117">
        <v>94435</v>
      </c>
      <c r="M17" s="117">
        <v>92764</v>
      </c>
      <c r="N17" s="117">
        <v>91974</v>
      </c>
      <c r="O17" s="117">
        <v>92823</v>
      </c>
      <c r="P17" s="117">
        <v>93721</v>
      </c>
      <c r="Q17" s="117">
        <v>94760</v>
      </c>
      <c r="R17" s="117">
        <v>95592</v>
      </c>
      <c r="S17" s="117">
        <v>95396</v>
      </c>
      <c r="T17" s="132">
        <v>93178</v>
      </c>
      <c r="U17" s="132">
        <v>89392</v>
      </c>
      <c r="V17" s="120" t="s">
        <v>337</v>
      </c>
      <c r="W17" s="7">
        <v>202</v>
      </c>
    </row>
    <row r="18" spans="1:23" ht="12">
      <c r="A18" s="242">
        <v>203</v>
      </c>
      <c r="B18" s="2" t="s">
        <v>338</v>
      </c>
      <c r="C18" s="117">
        <v>126228</v>
      </c>
      <c r="D18" s="117">
        <v>130465</v>
      </c>
      <c r="E18" s="117">
        <v>136332</v>
      </c>
      <c r="F18" s="117">
        <v>141679</v>
      </c>
      <c r="G18" s="117">
        <v>142150</v>
      </c>
      <c r="H18" s="117">
        <v>168223</v>
      </c>
      <c r="I18" s="117">
        <v>172467</v>
      </c>
      <c r="J18" s="117">
        <v>177859</v>
      </c>
      <c r="K18" s="117">
        <v>167810</v>
      </c>
      <c r="L18" s="117">
        <v>159562</v>
      </c>
      <c r="M18" s="117">
        <v>153173</v>
      </c>
      <c r="N18" s="117">
        <v>150348</v>
      </c>
      <c r="O18" s="117">
        <v>153330</v>
      </c>
      <c r="P18" s="117">
        <v>152636</v>
      </c>
      <c r="Q18" s="117">
        <v>150840</v>
      </c>
      <c r="R18" s="117">
        <v>149509</v>
      </c>
      <c r="S18" s="117">
        <v>147546</v>
      </c>
      <c r="T18" s="132">
        <v>142384</v>
      </c>
      <c r="U18" s="132">
        <v>136627</v>
      </c>
      <c r="V18" s="120" t="s">
        <v>338</v>
      </c>
      <c r="W18" s="7">
        <v>203</v>
      </c>
    </row>
    <row r="19" spans="1:23" ht="12">
      <c r="A19" s="242">
        <v>204</v>
      </c>
      <c r="B19" s="2" t="s">
        <v>339</v>
      </c>
      <c r="C19" s="117">
        <v>88955</v>
      </c>
      <c r="D19" s="117">
        <v>94072</v>
      </c>
      <c r="E19" s="117">
        <v>99120</v>
      </c>
      <c r="F19" s="117">
        <v>100982</v>
      </c>
      <c r="G19" s="117">
        <v>99111</v>
      </c>
      <c r="H19" s="117">
        <v>121329</v>
      </c>
      <c r="I19" s="117">
        <v>125743</v>
      </c>
      <c r="J19" s="117">
        <v>128273</v>
      </c>
      <c r="K19" s="117">
        <v>127229</v>
      </c>
      <c r="L19" s="117">
        <v>122819</v>
      </c>
      <c r="M19" s="117">
        <v>120212</v>
      </c>
      <c r="N19" s="117">
        <v>120614</v>
      </c>
      <c r="O19" s="117">
        <v>125622</v>
      </c>
      <c r="P19" s="117">
        <v>123823</v>
      </c>
      <c r="Q19" s="117">
        <v>122850</v>
      </c>
      <c r="R19" s="117">
        <v>122536</v>
      </c>
      <c r="S19" s="117">
        <v>121614</v>
      </c>
      <c r="T19" s="132">
        <v>117577</v>
      </c>
      <c r="U19" s="132">
        <v>111170</v>
      </c>
      <c r="V19" s="120" t="s">
        <v>339</v>
      </c>
      <c r="W19" s="7">
        <v>204</v>
      </c>
    </row>
    <row r="20" spans="1:23" ht="12">
      <c r="A20" s="242">
        <v>205</v>
      </c>
      <c r="B20" s="2" t="s">
        <v>340</v>
      </c>
      <c r="C20" s="117">
        <v>26003</v>
      </c>
      <c r="D20" s="117">
        <v>28147</v>
      </c>
      <c r="E20" s="117">
        <v>30192</v>
      </c>
      <c r="F20" s="117">
        <v>31194</v>
      </c>
      <c r="G20" s="117">
        <v>31730</v>
      </c>
      <c r="H20" s="117">
        <v>40190</v>
      </c>
      <c r="I20" s="117">
        <v>41258</v>
      </c>
      <c r="J20" s="117">
        <v>42712</v>
      </c>
      <c r="K20" s="117">
        <v>43550</v>
      </c>
      <c r="L20" s="117">
        <v>43037</v>
      </c>
      <c r="M20" s="117">
        <v>42120</v>
      </c>
      <c r="N20" s="117">
        <v>42227</v>
      </c>
      <c r="O20" s="117">
        <v>42911</v>
      </c>
      <c r="P20" s="117">
        <v>43033</v>
      </c>
      <c r="Q20" s="117">
        <v>43125</v>
      </c>
      <c r="R20" s="117">
        <v>42896</v>
      </c>
      <c r="S20" s="117">
        <v>42151</v>
      </c>
      <c r="T20" s="132">
        <v>40717</v>
      </c>
      <c r="U20" s="132">
        <v>38856</v>
      </c>
      <c r="V20" s="120" t="s">
        <v>340</v>
      </c>
      <c r="W20" s="7">
        <v>205</v>
      </c>
    </row>
    <row r="21" spans="1:23" ht="12">
      <c r="A21" s="242">
        <v>206</v>
      </c>
      <c r="B21" s="2" t="s">
        <v>341</v>
      </c>
      <c r="C21" s="117">
        <v>29914</v>
      </c>
      <c r="D21" s="117">
        <v>31975</v>
      </c>
      <c r="E21" s="117">
        <v>34140</v>
      </c>
      <c r="F21" s="117">
        <v>34853</v>
      </c>
      <c r="G21" s="117">
        <v>35294</v>
      </c>
      <c r="H21" s="117">
        <v>41842</v>
      </c>
      <c r="I21" s="117">
        <v>41811</v>
      </c>
      <c r="J21" s="117">
        <v>40657</v>
      </c>
      <c r="K21" s="117">
        <v>40015</v>
      </c>
      <c r="L21" s="117">
        <v>39175</v>
      </c>
      <c r="M21" s="117">
        <v>38558</v>
      </c>
      <c r="N21" s="117">
        <v>39311</v>
      </c>
      <c r="O21" s="117">
        <v>41048</v>
      </c>
      <c r="P21" s="117">
        <v>41828</v>
      </c>
      <c r="Q21" s="117">
        <v>42076</v>
      </c>
      <c r="R21" s="117">
        <v>42805</v>
      </c>
      <c r="S21" s="117">
        <v>43379</v>
      </c>
      <c r="T21" s="132">
        <v>43625</v>
      </c>
      <c r="U21" s="132">
        <v>42334</v>
      </c>
      <c r="V21" s="120" t="s">
        <v>341</v>
      </c>
      <c r="W21" s="7">
        <v>206</v>
      </c>
    </row>
    <row r="22" spans="1:23" ht="12">
      <c r="A22" s="242">
        <v>207</v>
      </c>
      <c r="B22" s="2" t="s">
        <v>342</v>
      </c>
      <c r="C22" s="117">
        <v>29801</v>
      </c>
      <c r="D22" s="117">
        <v>31927</v>
      </c>
      <c r="E22" s="117">
        <v>33599</v>
      </c>
      <c r="F22" s="117">
        <v>34399</v>
      </c>
      <c r="G22" s="117">
        <v>35308</v>
      </c>
      <c r="H22" s="117">
        <v>42449</v>
      </c>
      <c r="I22" s="117">
        <v>42150</v>
      </c>
      <c r="J22" s="117">
        <v>41862</v>
      </c>
      <c r="K22" s="117">
        <v>40383</v>
      </c>
      <c r="L22" s="117">
        <v>38679</v>
      </c>
      <c r="M22" s="117">
        <v>38357</v>
      </c>
      <c r="N22" s="117">
        <v>37858</v>
      </c>
      <c r="O22" s="117">
        <v>38533</v>
      </c>
      <c r="P22" s="117">
        <v>38822</v>
      </c>
      <c r="Q22" s="117">
        <v>38237</v>
      </c>
      <c r="R22" s="117">
        <v>38047</v>
      </c>
      <c r="S22" s="117">
        <v>36886</v>
      </c>
      <c r="T22" s="132">
        <v>36013</v>
      </c>
      <c r="U22" s="132">
        <v>33843</v>
      </c>
      <c r="V22" s="120" t="s">
        <v>342</v>
      </c>
      <c r="W22" s="7">
        <v>207</v>
      </c>
    </row>
    <row r="23" spans="1:23" ht="12">
      <c r="A23" s="242">
        <v>208</v>
      </c>
      <c r="B23" s="2" t="s">
        <v>343</v>
      </c>
      <c r="C23" s="117">
        <v>30365</v>
      </c>
      <c r="D23" s="117">
        <v>32697</v>
      </c>
      <c r="E23" s="117">
        <v>34344</v>
      </c>
      <c r="F23" s="117">
        <v>35196</v>
      </c>
      <c r="G23" s="117">
        <v>35316</v>
      </c>
      <c r="H23" s="117">
        <v>42274</v>
      </c>
      <c r="I23" s="117">
        <v>42019</v>
      </c>
      <c r="J23" s="117">
        <v>40966</v>
      </c>
      <c r="K23" s="117">
        <v>38959</v>
      </c>
      <c r="L23" s="117">
        <v>36423</v>
      </c>
      <c r="M23" s="117">
        <v>34130</v>
      </c>
      <c r="N23" s="117">
        <v>32670</v>
      </c>
      <c r="O23" s="117">
        <v>32324</v>
      </c>
      <c r="P23" s="117">
        <v>32204</v>
      </c>
      <c r="Q23" s="117">
        <v>31589</v>
      </c>
      <c r="R23" s="117">
        <v>30506</v>
      </c>
      <c r="S23" s="117">
        <v>29586</v>
      </c>
      <c r="T23" s="132">
        <v>28192</v>
      </c>
      <c r="U23" s="132">
        <v>26820</v>
      </c>
      <c r="V23" s="120" t="s">
        <v>343</v>
      </c>
      <c r="W23" s="7">
        <v>208</v>
      </c>
    </row>
    <row r="24" spans="1:23" ht="12">
      <c r="A24" s="242">
        <v>209</v>
      </c>
      <c r="B24" s="2" t="s">
        <v>344</v>
      </c>
      <c r="C24" s="117">
        <v>26821</v>
      </c>
      <c r="D24" s="117">
        <v>29214</v>
      </c>
      <c r="E24" s="117">
        <v>31387</v>
      </c>
      <c r="F24" s="117">
        <v>32875</v>
      </c>
      <c r="G24" s="117">
        <v>32209</v>
      </c>
      <c r="H24" s="117">
        <v>38055</v>
      </c>
      <c r="I24" s="117">
        <v>37459</v>
      </c>
      <c r="J24" s="117">
        <v>36563</v>
      </c>
      <c r="K24" s="117">
        <v>36206</v>
      </c>
      <c r="L24" s="117">
        <v>34019</v>
      </c>
      <c r="M24" s="117">
        <v>33221</v>
      </c>
      <c r="N24" s="117">
        <v>33023</v>
      </c>
      <c r="O24" s="117">
        <v>33286</v>
      </c>
      <c r="P24" s="117">
        <v>33490</v>
      </c>
      <c r="Q24" s="117">
        <v>33260</v>
      </c>
      <c r="R24" s="117">
        <v>32727</v>
      </c>
      <c r="S24" s="117">
        <v>31987</v>
      </c>
      <c r="T24" s="132">
        <v>30929</v>
      </c>
      <c r="U24" s="132">
        <v>29476</v>
      </c>
      <c r="V24" s="120" t="s">
        <v>344</v>
      </c>
      <c r="W24" s="7">
        <v>209</v>
      </c>
    </row>
    <row r="25" spans="1:23" ht="12">
      <c r="A25" s="242">
        <v>210</v>
      </c>
      <c r="B25" s="2" t="s">
        <v>345</v>
      </c>
      <c r="C25" s="117">
        <v>33096</v>
      </c>
      <c r="D25" s="117">
        <v>35398</v>
      </c>
      <c r="E25" s="117">
        <v>36996</v>
      </c>
      <c r="F25" s="117">
        <v>38214</v>
      </c>
      <c r="G25" s="117">
        <v>38358</v>
      </c>
      <c r="H25" s="117">
        <v>47114</v>
      </c>
      <c r="I25" s="117">
        <v>47635</v>
      </c>
      <c r="J25" s="117">
        <v>46213</v>
      </c>
      <c r="K25" s="117">
        <v>44521</v>
      </c>
      <c r="L25" s="117">
        <v>43903</v>
      </c>
      <c r="M25" s="117">
        <v>44758</v>
      </c>
      <c r="N25" s="117">
        <v>48082</v>
      </c>
      <c r="O25" s="117">
        <v>52597</v>
      </c>
      <c r="P25" s="117">
        <v>55123</v>
      </c>
      <c r="Q25" s="117">
        <v>57339</v>
      </c>
      <c r="R25" s="117">
        <v>60626</v>
      </c>
      <c r="S25" s="117">
        <v>63231</v>
      </c>
      <c r="T25" s="132">
        <v>63864</v>
      </c>
      <c r="U25" s="132">
        <v>62225</v>
      </c>
      <c r="V25" s="120" t="s">
        <v>345</v>
      </c>
      <c r="W25" s="7">
        <v>210</v>
      </c>
    </row>
    <row r="26" spans="1:23" ht="12">
      <c r="A26" s="242">
        <v>211</v>
      </c>
      <c r="B26" s="2" t="s">
        <v>346</v>
      </c>
      <c r="C26" s="117">
        <v>25056</v>
      </c>
      <c r="D26" s="117">
        <v>27208</v>
      </c>
      <c r="E26" s="117">
        <v>28623</v>
      </c>
      <c r="F26" s="117">
        <v>30530</v>
      </c>
      <c r="G26" s="117">
        <v>30254</v>
      </c>
      <c r="H26" s="117">
        <v>37944</v>
      </c>
      <c r="I26" s="117">
        <v>42763</v>
      </c>
      <c r="J26" s="117">
        <v>39023</v>
      </c>
      <c r="K26" s="117">
        <v>40913</v>
      </c>
      <c r="L26" s="117">
        <v>39174</v>
      </c>
      <c r="M26" s="117">
        <v>39113</v>
      </c>
      <c r="N26" s="117">
        <v>39266</v>
      </c>
      <c r="O26" s="117">
        <v>40559</v>
      </c>
      <c r="P26" s="117">
        <v>41874</v>
      </c>
      <c r="Q26" s="117">
        <v>42751</v>
      </c>
      <c r="R26" s="117">
        <v>43208</v>
      </c>
      <c r="S26" s="117">
        <v>44800</v>
      </c>
      <c r="T26" s="132">
        <v>45834</v>
      </c>
      <c r="U26" s="132">
        <v>46412</v>
      </c>
      <c r="V26" s="120" t="s">
        <v>346</v>
      </c>
      <c r="W26" s="7">
        <v>211</v>
      </c>
    </row>
    <row r="27" spans="1:23" ht="12">
      <c r="A27" s="242">
        <v>212</v>
      </c>
      <c r="B27" s="2" t="s">
        <v>347</v>
      </c>
      <c r="C27" s="117">
        <v>21956</v>
      </c>
      <c r="D27" s="117">
        <v>23251</v>
      </c>
      <c r="E27" s="117">
        <v>24817</v>
      </c>
      <c r="F27" s="117">
        <v>26502</v>
      </c>
      <c r="G27" s="117">
        <v>27203</v>
      </c>
      <c r="H27" s="117">
        <v>33316</v>
      </c>
      <c r="I27" s="117">
        <v>33754</v>
      </c>
      <c r="J27" s="117">
        <v>33277</v>
      </c>
      <c r="K27" s="117">
        <v>31538</v>
      </c>
      <c r="L27" s="117">
        <v>29368</v>
      </c>
      <c r="M27" s="117">
        <v>27173</v>
      </c>
      <c r="N27" s="117">
        <v>25377</v>
      </c>
      <c r="O27" s="117">
        <v>25231</v>
      </c>
      <c r="P27" s="117">
        <v>24801</v>
      </c>
      <c r="Q27" s="117">
        <v>23909</v>
      </c>
      <c r="R27" s="117">
        <v>23127</v>
      </c>
      <c r="S27" s="117">
        <v>22010</v>
      </c>
      <c r="T27" s="132">
        <v>20695</v>
      </c>
      <c r="U27" s="132">
        <v>18961</v>
      </c>
      <c r="V27" s="120" t="s">
        <v>347</v>
      </c>
      <c r="W27" s="7">
        <v>212</v>
      </c>
    </row>
    <row r="28" spans="1:23" ht="12">
      <c r="A28" s="242">
        <v>213</v>
      </c>
      <c r="B28" s="2" t="s">
        <v>348</v>
      </c>
      <c r="C28" s="117">
        <v>31872</v>
      </c>
      <c r="D28" s="117">
        <v>35477</v>
      </c>
      <c r="E28" s="117">
        <v>38754</v>
      </c>
      <c r="F28" s="117">
        <v>39446</v>
      </c>
      <c r="G28" s="117">
        <v>39110</v>
      </c>
      <c r="H28" s="117">
        <v>45277</v>
      </c>
      <c r="I28" s="117">
        <v>44157</v>
      </c>
      <c r="J28" s="117">
        <v>42874</v>
      </c>
      <c r="K28" s="117">
        <v>41324</v>
      </c>
      <c r="L28" s="117">
        <v>39089</v>
      </c>
      <c r="M28" s="117">
        <v>37271</v>
      </c>
      <c r="N28" s="117">
        <v>36311</v>
      </c>
      <c r="O28" s="117">
        <v>36682</v>
      </c>
      <c r="P28" s="117">
        <v>37146</v>
      </c>
      <c r="Q28" s="117">
        <v>36977</v>
      </c>
      <c r="R28" s="117">
        <v>36810</v>
      </c>
      <c r="S28" s="117">
        <v>36191</v>
      </c>
      <c r="T28" s="132">
        <v>35190</v>
      </c>
      <c r="U28" s="132">
        <v>33664</v>
      </c>
      <c r="V28" s="120" t="s">
        <v>348</v>
      </c>
      <c r="W28" s="7">
        <v>213</v>
      </c>
    </row>
    <row r="29" spans="2:22" ht="12" customHeight="1">
      <c r="B29" s="2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32"/>
      <c r="U29" s="132"/>
      <c r="V29" s="120"/>
    </row>
    <row r="30" spans="1:23" ht="12">
      <c r="A30" s="242">
        <v>301</v>
      </c>
      <c r="B30" s="2" t="s">
        <v>349</v>
      </c>
      <c r="C30" s="117">
        <v>13903</v>
      </c>
      <c r="D30" s="117">
        <v>14644</v>
      </c>
      <c r="E30" s="117">
        <v>15062</v>
      </c>
      <c r="F30" s="117">
        <v>14971</v>
      </c>
      <c r="G30" s="117">
        <v>14904</v>
      </c>
      <c r="H30" s="117">
        <v>17571</v>
      </c>
      <c r="I30" s="117">
        <v>17402</v>
      </c>
      <c r="J30" s="117">
        <v>16723</v>
      </c>
      <c r="K30" s="117">
        <v>15881</v>
      </c>
      <c r="L30" s="117">
        <v>15429</v>
      </c>
      <c r="M30" s="117">
        <v>14825</v>
      </c>
      <c r="N30" s="117">
        <v>14363</v>
      </c>
      <c r="O30" s="117">
        <v>14281</v>
      </c>
      <c r="P30" s="117">
        <v>14369</v>
      </c>
      <c r="Q30" s="117">
        <v>15016</v>
      </c>
      <c r="R30" s="117">
        <v>15357</v>
      </c>
      <c r="S30" s="117">
        <v>15512</v>
      </c>
      <c r="T30" s="132">
        <v>15415</v>
      </c>
      <c r="U30" s="132">
        <v>15141</v>
      </c>
      <c r="V30" s="120" t="s">
        <v>349</v>
      </c>
      <c r="W30" s="7">
        <v>301</v>
      </c>
    </row>
    <row r="31" spans="1:23" ht="12">
      <c r="A31" s="242">
        <v>302</v>
      </c>
      <c r="B31" s="2" t="s">
        <v>350</v>
      </c>
      <c r="C31" s="117">
        <v>10532</v>
      </c>
      <c r="D31" s="117">
        <v>11413</v>
      </c>
      <c r="E31" s="117">
        <v>12037</v>
      </c>
      <c r="F31" s="117">
        <v>12375</v>
      </c>
      <c r="G31" s="117">
        <v>12367</v>
      </c>
      <c r="H31" s="117">
        <v>14245</v>
      </c>
      <c r="I31" s="117">
        <v>14098</v>
      </c>
      <c r="J31" s="117">
        <v>13335</v>
      </c>
      <c r="K31" s="117">
        <v>12815</v>
      </c>
      <c r="L31" s="117">
        <v>12056</v>
      </c>
      <c r="M31" s="117">
        <v>11597</v>
      </c>
      <c r="N31" s="117">
        <v>11281</v>
      </c>
      <c r="O31" s="117">
        <v>11624</v>
      </c>
      <c r="P31" s="117">
        <v>11873</v>
      </c>
      <c r="Q31" s="117">
        <v>11773</v>
      </c>
      <c r="R31" s="117">
        <v>12390</v>
      </c>
      <c r="S31" s="117">
        <v>12573</v>
      </c>
      <c r="T31" s="132">
        <v>12523</v>
      </c>
      <c r="U31" s="132">
        <v>12016</v>
      </c>
      <c r="V31" s="120" t="s">
        <v>350</v>
      </c>
      <c r="W31" s="7">
        <v>302</v>
      </c>
    </row>
    <row r="32" spans="1:23" ht="12">
      <c r="A32" s="242">
        <v>321</v>
      </c>
      <c r="B32" s="2" t="s">
        <v>351</v>
      </c>
      <c r="C32" s="117">
        <v>21430</v>
      </c>
      <c r="D32" s="117">
        <v>22811</v>
      </c>
      <c r="E32" s="117">
        <v>24266</v>
      </c>
      <c r="F32" s="117">
        <v>25067</v>
      </c>
      <c r="G32" s="117">
        <v>25015</v>
      </c>
      <c r="H32" s="117">
        <v>28751</v>
      </c>
      <c r="I32" s="117">
        <v>28941</v>
      </c>
      <c r="J32" s="117">
        <v>27631</v>
      </c>
      <c r="K32" s="117">
        <v>25877</v>
      </c>
      <c r="L32" s="117">
        <v>24094</v>
      </c>
      <c r="M32" s="117">
        <v>22643</v>
      </c>
      <c r="N32" s="117">
        <v>21947</v>
      </c>
      <c r="O32" s="117">
        <v>21880</v>
      </c>
      <c r="P32" s="117">
        <v>22311</v>
      </c>
      <c r="Q32" s="117">
        <v>22287</v>
      </c>
      <c r="R32" s="117">
        <v>21930</v>
      </c>
      <c r="S32" s="117">
        <v>21476</v>
      </c>
      <c r="T32" s="132">
        <v>20738</v>
      </c>
      <c r="U32" s="132">
        <v>19949</v>
      </c>
      <c r="V32" s="120" t="s">
        <v>351</v>
      </c>
      <c r="W32" s="7">
        <v>321</v>
      </c>
    </row>
    <row r="33" spans="1:23" ht="12">
      <c r="A33" s="242">
        <v>322</v>
      </c>
      <c r="B33" s="2" t="s">
        <v>352</v>
      </c>
      <c r="C33" s="117">
        <v>11787</v>
      </c>
      <c r="D33" s="117">
        <v>12993</v>
      </c>
      <c r="E33" s="117">
        <v>13307</v>
      </c>
      <c r="F33" s="117">
        <v>13367</v>
      </c>
      <c r="G33" s="117">
        <v>13601</v>
      </c>
      <c r="H33" s="117">
        <v>15490</v>
      </c>
      <c r="I33" s="117">
        <v>15527</v>
      </c>
      <c r="J33" s="117">
        <v>15260</v>
      </c>
      <c r="K33" s="117">
        <v>14389</v>
      </c>
      <c r="L33" s="117">
        <v>12640</v>
      </c>
      <c r="M33" s="117">
        <v>10740</v>
      </c>
      <c r="N33" s="117">
        <v>10016</v>
      </c>
      <c r="O33" s="117">
        <v>9473</v>
      </c>
      <c r="P33" s="117">
        <v>9511</v>
      </c>
      <c r="Q33" s="117">
        <v>8554</v>
      </c>
      <c r="R33" s="117">
        <v>8208</v>
      </c>
      <c r="S33" s="117">
        <v>7452</v>
      </c>
      <c r="T33" s="132">
        <v>6917</v>
      </c>
      <c r="U33" s="132">
        <v>6269</v>
      </c>
      <c r="V33" s="120" t="s">
        <v>352</v>
      </c>
      <c r="W33" s="7">
        <v>322</v>
      </c>
    </row>
    <row r="34" spans="1:23" ht="12">
      <c r="A34" s="242">
        <v>323</v>
      </c>
      <c r="B34" s="2" t="s">
        <v>353</v>
      </c>
      <c r="C34" s="117">
        <v>13986</v>
      </c>
      <c r="D34" s="117">
        <v>14702</v>
      </c>
      <c r="E34" s="117">
        <v>14937</v>
      </c>
      <c r="F34" s="117">
        <v>14663</v>
      </c>
      <c r="G34" s="117">
        <v>14888</v>
      </c>
      <c r="H34" s="117">
        <v>17166</v>
      </c>
      <c r="I34" s="117">
        <v>16957</v>
      </c>
      <c r="J34" s="117">
        <v>16329</v>
      </c>
      <c r="K34" s="117">
        <v>15594</v>
      </c>
      <c r="L34" s="117">
        <v>14211</v>
      </c>
      <c r="M34" s="117">
        <v>12501</v>
      </c>
      <c r="N34" s="117">
        <v>11646</v>
      </c>
      <c r="O34" s="117">
        <v>11109</v>
      </c>
      <c r="P34" s="117">
        <v>10875</v>
      </c>
      <c r="Q34" s="117">
        <v>10417</v>
      </c>
      <c r="R34" s="117">
        <v>9819</v>
      </c>
      <c r="S34" s="117">
        <v>9337</v>
      </c>
      <c r="T34" s="132">
        <v>8593</v>
      </c>
      <c r="U34" s="132">
        <v>7856</v>
      </c>
      <c r="V34" s="120" t="s">
        <v>353</v>
      </c>
      <c r="W34" s="7">
        <v>323</v>
      </c>
    </row>
    <row r="35" spans="1:23" ht="12">
      <c r="A35" s="242">
        <v>324</v>
      </c>
      <c r="B35" s="2" t="s">
        <v>354</v>
      </c>
      <c r="C35" s="117">
        <v>12619</v>
      </c>
      <c r="D35" s="117">
        <v>13343</v>
      </c>
      <c r="E35" s="117">
        <v>13879</v>
      </c>
      <c r="F35" s="117">
        <v>14153</v>
      </c>
      <c r="G35" s="117">
        <v>13987</v>
      </c>
      <c r="H35" s="117">
        <v>17117</v>
      </c>
      <c r="I35" s="117">
        <v>17159</v>
      </c>
      <c r="J35" s="117">
        <v>16731</v>
      </c>
      <c r="K35" s="117">
        <v>15819</v>
      </c>
      <c r="L35" s="117">
        <v>14489</v>
      </c>
      <c r="M35" s="117">
        <v>13126</v>
      </c>
      <c r="N35" s="117">
        <v>11801</v>
      </c>
      <c r="O35" s="117">
        <v>11374</v>
      </c>
      <c r="P35" s="117">
        <v>11061</v>
      </c>
      <c r="Q35" s="117">
        <v>10724</v>
      </c>
      <c r="R35" s="117">
        <v>10537</v>
      </c>
      <c r="S35" s="117">
        <v>10477</v>
      </c>
      <c r="T35" s="132">
        <v>9915</v>
      </c>
      <c r="U35" s="132">
        <v>9229</v>
      </c>
      <c r="V35" s="120" t="s">
        <v>354</v>
      </c>
      <c r="W35" s="7">
        <v>324</v>
      </c>
    </row>
    <row r="36" spans="1:23" ht="12">
      <c r="A36" s="242">
        <v>341</v>
      </c>
      <c r="B36" s="2" t="s">
        <v>355</v>
      </c>
      <c r="C36" s="117">
        <v>10696</v>
      </c>
      <c r="D36" s="117">
        <v>11367</v>
      </c>
      <c r="E36" s="117">
        <v>11907</v>
      </c>
      <c r="F36" s="117">
        <v>12009</v>
      </c>
      <c r="G36" s="117">
        <v>11829</v>
      </c>
      <c r="H36" s="117">
        <v>15412</v>
      </c>
      <c r="I36" s="117">
        <v>15798</v>
      </c>
      <c r="J36" s="117">
        <v>15120</v>
      </c>
      <c r="K36" s="117">
        <v>14250</v>
      </c>
      <c r="L36" s="117">
        <v>13071</v>
      </c>
      <c r="M36" s="117">
        <v>11799</v>
      </c>
      <c r="N36" s="117">
        <v>10952</v>
      </c>
      <c r="O36" s="117">
        <v>10685</v>
      </c>
      <c r="P36" s="117">
        <v>10633</v>
      </c>
      <c r="Q36" s="117">
        <v>10292</v>
      </c>
      <c r="R36" s="117">
        <v>9949</v>
      </c>
      <c r="S36" s="117">
        <v>9400</v>
      </c>
      <c r="T36" s="132">
        <v>8824</v>
      </c>
      <c r="U36" s="132">
        <v>8161</v>
      </c>
      <c r="V36" s="120" t="s">
        <v>355</v>
      </c>
      <c r="W36" s="7">
        <v>341</v>
      </c>
    </row>
    <row r="37" spans="2:22" ht="12">
      <c r="B37" s="2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32"/>
      <c r="U37" s="132"/>
      <c r="V37" s="120"/>
    </row>
    <row r="38" spans="1:23" ht="12">
      <c r="A38" s="242">
        <v>361</v>
      </c>
      <c r="B38" s="2" t="s">
        <v>356</v>
      </c>
      <c r="C38" s="117">
        <v>7815</v>
      </c>
      <c r="D38" s="117">
        <v>8214</v>
      </c>
      <c r="E38" s="117">
        <v>8490</v>
      </c>
      <c r="F38" s="117">
        <v>8427</v>
      </c>
      <c r="G38" s="117">
        <v>8646</v>
      </c>
      <c r="H38" s="117">
        <v>9947</v>
      </c>
      <c r="I38" s="117">
        <v>10299</v>
      </c>
      <c r="J38" s="117">
        <v>10284</v>
      </c>
      <c r="K38" s="117">
        <v>10012</v>
      </c>
      <c r="L38" s="117">
        <v>9254</v>
      </c>
      <c r="M38" s="117">
        <v>8430</v>
      </c>
      <c r="N38" s="117">
        <v>7959</v>
      </c>
      <c r="O38" s="117">
        <v>8037</v>
      </c>
      <c r="P38" s="117">
        <v>7872</v>
      </c>
      <c r="Q38" s="117">
        <v>7886</v>
      </c>
      <c r="R38" s="117">
        <v>7665</v>
      </c>
      <c r="S38" s="117">
        <v>7381</v>
      </c>
      <c r="T38" s="132">
        <v>6949</v>
      </c>
      <c r="U38" s="132">
        <v>6366</v>
      </c>
      <c r="V38" s="120" t="s">
        <v>356</v>
      </c>
      <c r="W38" s="7">
        <v>361</v>
      </c>
    </row>
    <row r="39" spans="1:23" ht="12">
      <c r="A39" s="242">
        <v>362</v>
      </c>
      <c r="B39" s="2" t="s">
        <v>357</v>
      </c>
      <c r="C39" s="117">
        <v>12384</v>
      </c>
      <c r="D39" s="117">
        <v>12918</v>
      </c>
      <c r="E39" s="117">
        <v>13104</v>
      </c>
      <c r="F39" s="117">
        <v>13656</v>
      </c>
      <c r="G39" s="117">
        <v>13867</v>
      </c>
      <c r="H39" s="117">
        <v>17099</v>
      </c>
      <c r="I39" s="117">
        <v>17207</v>
      </c>
      <c r="J39" s="117">
        <v>17583</v>
      </c>
      <c r="K39" s="117">
        <v>16833</v>
      </c>
      <c r="L39" s="117">
        <v>15570</v>
      </c>
      <c r="M39" s="117">
        <v>14015</v>
      </c>
      <c r="N39" s="117">
        <v>13520</v>
      </c>
      <c r="O39" s="117">
        <v>13190</v>
      </c>
      <c r="P39" s="117">
        <v>13007</v>
      </c>
      <c r="Q39" s="117">
        <v>12541</v>
      </c>
      <c r="R39" s="117">
        <v>12174</v>
      </c>
      <c r="S39" s="117">
        <v>11483</v>
      </c>
      <c r="T39" s="132">
        <v>10761</v>
      </c>
      <c r="U39" s="132">
        <v>9849</v>
      </c>
      <c r="V39" s="120" t="s">
        <v>357</v>
      </c>
      <c r="W39" s="7">
        <v>362</v>
      </c>
    </row>
    <row r="40" spans="1:23" ht="12">
      <c r="A40" s="242">
        <v>363</v>
      </c>
      <c r="B40" s="2" t="s">
        <v>358</v>
      </c>
      <c r="C40" s="117">
        <v>7730</v>
      </c>
      <c r="D40" s="117">
        <v>7820</v>
      </c>
      <c r="E40" s="117">
        <v>7945</v>
      </c>
      <c r="F40" s="117">
        <v>8309</v>
      </c>
      <c r="G40" s="117">
        <v>8512</v>
      </c>
      <c r="H40" s="117">
        <v>11713</v>
      </c>
      <c r="I40" s="117">
        <v>11438</v>
      </c>
      <c r="J40" s="117">
        <v>11891</v>
      </c>
      <c r="K40" s="117">
        <v>10957</v>
      </c>
      <c r="L40" s="117">
        <v>9548</v>
      </c>
      <c r="M40" s="117">
        <v>8397</v>
      </c>
      <c r="N40" s="117">
        <v>8033</v>
      </c>
      <c r="O40" s="117">
        <v>8028</v>
      </c>
      <c r="P40" s="117">
        <v>7920</v>
      </c>
      <c r="Q40" s="117">
        <v>7806</v>
      </c>
      <c r="R40" s="117">
        <v>7546</v>
      </c>
      <c r="S40" s="117">
        <v>6996</v>
      </c>
      <c r="T40" s="132">
        <v>6671</v>
      </c>
      <c r="U40" s="132">
        <v>6164</v>
      </c>
      <c r="V40" s="120" t="s">
        <v>358</v>
      </c>
      <c r="W40" s="7">
        <v>363</v>
      </c>
    </row>
    <row r="41" spans="1:23" ht="12">
      <c r="A41" s="242">
        <v>364</v>
      </c>
      <c r="B41" s="2" t="s">
        <v>359</v>
      </c>
      <c r="C41" s="117">
        <v>11050</v>
      </c>
      <c r="D41" s="117">
        <v>11886</v>
      </c>
      <c r="E41" s="117">
        <v>12499</v>
      </c>
      <c r="F41" s="117">
        <v>13322</v>
      </c>
      <c r="G41" s="117">
        <v>13629</v>
      </c>
      <c r="H41" s="117">
        <v>16488</v>
      </c>
      <c r="I41" s="117">
        <v>17020</v>
      </c>
      <c r="J41" s="117">
        <v>17118</v>
      </c>
      <c r="K41" s="117">
        <v>16856</v>
      </c>
      <c r="L41" s="117">
        <v>15313</v>
      </c>
      <c r="M41" s="117">
        <v>13976</v>
      </c>
      <c r="N41" s="117">
        <v>13253</v>
      </c>
      <c r="O41" s="117">
        <v>12888</v>
      </c>
      <c r="P41" s="117">
        <v>12557</v>
      </c>
      <c r="Q41" s="117">
        <v>12230</v>
      </c>
      <c r="R41" s="117">
        <v>11571</v>
      </c>
      <c r="S41" s="117">
        <v>10592</v>
      </c>
      <c r="T41" s="132">
        <v>10054</v>
      </c>
      <c r="U41" s="132">
        <v>9165</v>
      </c>
      <c r="V41" s="120" t="s">
        <v>359</v>
      </c>
      <c r="W41" s="7">
        <v>364</v>
      </c>
    </row>
    <row r="42" spans="1:23" ht="12">
      <c r="A42" s="242">
        <v>365</v>
      </c>
      <c r="B42" s="2" t="s">
        <v>360</v>
      </c>
      <c r="C42" s="117">
        <v>8156</v>
      </c>
      <c r="D42" s="117">
        <v>7830</v>
      </c>
      <c r="E42" s="117">
        <v>7486</v>
      </c>
      <c r="F42" s="117">
        <v>7535</v>
      </c>
      <c r="G42" s="117">
        <v>7797</v>
      </c>
      <c r="H42" s="117">
        <v>9022</v>
      </c>
      <c r="I42" s="117">
        <v>9015</v>
      </c>
      <c r="J42" s="117">
        <v>9044</v>
      </c>
      <c r="K42" s="117">
        <v>8434</v>
      </c>
      <c r="L42" s="117">
        <v>6897</v>
      </c>
      <c r="M42" s="117">
        <v>6080</v>
      </c>
      <c r="N42" s="117">
        <v>5598</v>
      </c>
      <c r="O42" s="117">
        <v>5301</v>
      </c>
      <c r="P42" s="117">
        <v>5203</v>
      </c>
      <c r="Q42" s="117">
        <v>4982</v>
      </c>
      <c r="R42" s="117">
        <v>4863</v>
      </c>
      <c r="S42" s="117">
        <v>4528</v>
      </c>
      <c r="T42" s="132">
        <v>4226</v>
      </c>
      <c r="U42" s="132">
        <v>3762</v>
      </c>
      <c r="V42" s="120" t="s">
        <v>360</v>
      </c>
      <c r="W42" s="7">
        <v>365</v>
      </c>
    </row>
    <row r="43" spans="1:23" ht="12">
      <c r="A43" s="242">
        <v>366</v>
      </c>
      <c r="B43" s="2" t="s">
        <v>361</v>
      </c>
      <c r="C43" s="117">
        <v>6654</v>
      </c>
      <c r="D43" s="117">
        <v>7137</v>
      </c>
      <c r="E43" s="117">
        <v>7544</v>
      </c>
      <c r="F43" s="117">
        <v>7596</v>
      </c>
      <c r="G43" s="117">
        <v>7580</v>
      </c>
      <c r="H43" s="117">
        <v>9010</v>
      </c>
      <c r="I43" s="117">
        <v>9023</v>
      </c>
      <c r="J43" s="117">
        <v>8778</v>
      </c>
      <c r="K43" s="117">
        <v>8374</v>
      </c>
      <c r="L43" s="117">
        <v>7620</v>
      </c>
      <c r="M43" s="117">
        <v>7059</v>
      </c>
      <c r="N43" s="117">
        <v>6724</v>
      </c>
      <c r="O43" s="117">
        <v>6645</v>
      </c>
      <c r="P43" s="117">
        <v>6616</v>
      </c>
      <c r="Q43" s="117">
        <v>6396</v>
      </c>
      <c r="R43" s="117">
        <v>6092</v>
      </c>
      <c r="S43" s="117">
        <v>5829</v>
      </c>
      <c r="T43" s="132">
        <v>5447</v>
      </c>
      <c r="U43" s="132">
        <v>4862</v>
      </c>
      <c r="V43" s="120" t="s">
        <v>361</v>
      </c>
      <c r="W43" s="7">
        <v>366</v>
      </c>
    </row>
    <row r="44" spans="1:23" ht="12">
      <c r="A44" s="242">
        <v>367</v>
      </c>
      <c r="B44" s="2" t="s">
        <v>362</v>
      </c>
      <c r="C44" s="117">
        <v>8625</v>
      </c>
      <c r="D44" s="117">
        <v>9122</v>
      </c>
      <c r="E44" s="117">
        <v>9171</v>
      </c>
      <c r="F44" s="117">
        <v>9209</v>
      </c>
      <c r="G44" s="117">
        <v>9313</v>
      </c>
      <c r="H44" s="117">
        <v>11279</v>
      </c>
      <c r="I44" s="117">
        <v>11487</v>
      </c>
      <c r="J44" s="117">
        <v>11187</v>
      </c>
      <c r="K44" s="117">
        <v>10479</v>
      </c>
      <c r="L44" s="117">
        <v>9641</v>
      </c>
      <c r="M44" s="117">
        <v>8600</v>
      </c>
      <c r="N44" s="117">
        <v>7939</v>
      </c>
      <c r="O44" s="117">
        <v>7601</v>
      </c>
      <c r="P44" s="117">
        <v>7421</v>
      </c>
      <c r="Q44" s="117">
        <v>7248</v>
      </c>
      <c r="R44" s="117">
        <v>6959</v>
      </c>
      <c r="S44" s="117">
        <v>6450</v>
      </c>
      <c r="T44" s="132">
        <v>5915</v>
      </c>
      <c r="U44" s="132">
        <v>5305</v>
      </c>
      <c r="V44" s="120" t="s">
        <v>362</v>
      </c>
      <c r="W44" s="7">
        <v>367</v>
      </c>
    </row>
    <row r="45" spans="2:22" ht="12">
      <c r="B45" s="2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32"/>
      <c r="U45" s="132"/>
      <c r="V45" s="120"/>
    </row>
    <row r="46" spans="1:23" ht="12">
      <c r="A46" s="242">
        <v>381</v>
      </c>
      <c r="B46" s="2" t="s">
        <v>363</v>
      </c>
      <c r="C46" s="117">
        <v>26092</v>
      </c>
      <c r="D46" s="117">
        <v>27422</v>
      </c>
      <c r="E46" s="117">
        <v>28762</v>
      </c>
      <c r="F46" s="117">
        <v>30119</v>
      </c>
      <c r="G46" s="117">
        <v>29971</v>
      </c>
      <c r="H46" s="117">
        <v>36038</v>
      </c>
      <c r="I46" s="117">
        <v>35874</v>
      </c>
      <c r="J46" s="117">
        <v>34878</v>
      </c>
      <c r="K46" s="117">
        <v>32136</v>
      </c>
      <c r="L46" s="117">
        <v>29406</v>
      </c>
      <c r="M46" s="117">
        <v>27760</v>
      </c>
      <c r="N46" s="117">
        <v>26868</v>
      </c>
      <c r="O46" s="117">
        <v>27440</v>
      </c>
      <c r="P46" s="117">
        <v>27576</v>
      </c>
      <c r="Q46" s="117">
        <v>27510</v>
      </c>
      <c r="R46" s="117">
        <v>26964</v>
      </c>
      <c r="S46" s="117">
        <v>26807</v>
      </c>
      <c r="T46" s="132">
        <v>26026</v>
      </c>
      <c r="U46" s="132">
        <v>25030</v>
      </c>
      <c r="V46" s="120" t="s">
        <v>363</v>
      </c>
      <c r="W46" s="7">
        <v>381</v>
      </c>
    </row>
    <row r="47" spans="1:23" ht="12">
      <c r="A47" s="242">
        <v>382</v>
      </c>
      <c r="B47" s="2" t="s">
        <v>364</v>
      </c>
      <c r="C47" s="117">
        <v>23610</v>
      </c>
      <c r="D47" s="117">
        <v>24421</v>
      </c>
      <c r="E47" s="117">
        <v>25583</v>
      </c>
      <c r="F47" s="117">
        <v>26556</v>
      </c>
      <c r="G47" s="117">
        <v>26500</v>
      </c>
      <c r="H47" s="117">
        <v>30568</v>
      </c>
      <c r="I47" s="117">
        <v>30651</v>
      </c>
      <c r="J47" s="117">
        <v>30300</v>
      </c>
      <c r="K47" s="117">
        <v>28511</v>
      </c>
      <c r="L47" s="117">
        <v>25505</v>
      </c>
      <c r="M47" s="117">
        <v>23769</v>
      </c>
      <c r="N47" s="117">
        <v>22539</v>
      </c>
      <c r="O47" s="117">
        <v>22423</v>
      </c>
      <c r="P47" s="117">
        <v>22205</v>
      </c>
      <c r="Q47" s="117">
        <v>21548</v>
      </c>
      <c r="R47" s="117">
        <v>20764</v>
      </c>
      <c r="S47" s="117">
        <v>19688</v>
      </c>
      <c r="T47" s="132">
        <v>18769</v>
      </c>
      <c r="U47" s="132">
        <v>17308</v>
      </c>
      <c r="V47" s="120" t="s">
        <v>364</v>
      </c>
      <c r="W47" s="7">
        <v>382</v>
      </c>
    </row>
    <row r="48" spans="1:23" ht="12">
      <c r="A48" s="242">
        <v>401</v>
      </c>
      <c r="B48" s="2" t="s">
        <v>365</v>
      </c>
      <c r="C48" s="117">
        <v>10158</v>
      </c>
      <c r="D48" s="117">
        <v>10907</v>
      </c>
      <c r="E48" s="117">
        <v>11288</v>
      </c>
      <c r="F48" s="117">
        <v>12497</v>
      </c>
      <c r="G48" s="117">
        <v>15492</v>
      </c>
      <c r="H48" s="117">
        <v>17670</v>
      </c>
      <c r="I48" s="117">
        <v>17899</v>
      </c>
      <c r="J48" s="117">
        <v>18366</v>
      </c>
      <c r="K48" s="117">
        <v>17787</v>
      </c>
      <c r="L48" s="117">
        <v>15983</v>
      </c>
      <c r="M48" s="117">
        <v>13999</v>
      </c>
      <c r="N48" s="117">
        <v>12649</v>
      </c>
      <c r="O48" s="117">
        <v>12221</v>
      </c>
      <c r="P48" s="117">
        <v>12096</v>
      </c>
      <c r="Q48" s="117">
        <v>11315</v>
      </c>
      <c r="R48" s="117">
        <v>10715</v>
      </c>
      <c r="S48" s="117">
        <v>10262</v>
      </c>
      <c r="T48" s="132">
        <v>9742</v>
      </c>
      <c r="U48" s="132">
        <v>8863</v>
      </c>
      <c r="V48" s="120" t="s">
        <v>365</v>
      </c>
      <c r="W48" s="7">
        <v>401</v>
      </c>
    </row>
    <row r="49" spans="1:23" ht="12">
      <c r="A49" s="242">
        <v>402</v>
      </c>
      <c r="B49" s="2" t="s">
        <v>366</v>
      </c>
      <c r="C49" s="117">
        <v>22064</v>
      </c>
      <c r="D49" s="117">
        <v>23453</v>
      </c>
      <c r="E49" s="117">
        <v>24628</v>
      </c>
      <c r="F49" s="117">
        <v>24730</v>
      </c>
      <c r="G49" s="117">
        <v>24817</v>
      </c>
      <c r="H49" s="117">
        <v>28390</v>
      </c>
      <c r="I49" s="117">
        <v>28041</v>
      </c>
      <c r="J49" s="117">
        <v>26684</v>
      </c>
      <c r="K49" s="117">
        <v>24772</v>
      </c>
      <c r="L49" s="117">
        <v>22245</v>
      </c>
      <c r="M49" s="117">
        <v>20183</v>
      </c>
      <c r="N49" s="117">
        <v>18977</v>
      </c>
      <c r="O49" s="117">
        <v>18821</v>
      </c>
      <c r="P49" s="117">
        <v>18526</v>
      </c>
      <c r="Q49" s="117">
        <v>18112</v>
      </c>
      <c r="R49" s="117">
        <v>17706</v>
      </c>
      <c r="S49" s="117">
        <v>17149</v>
      </c>
      <c r="T49" s="132">
        <v>16331</v>
      </c>
      <c r="U49" s="132">
        <v>15313</v>
      </c>
      <c r="V49" s="120" t="s">
        <v>366</v>
      </c>
      <c r="W49" s="7">
        <v>402</v>
      </c>
    </row>
    <row r="50" spans="1:23" ht="12">
      <c r="A50" s="242">
        <v>403</v>
      </c>
      <c r="B50" s="2" t="s">
        <v>367</v>
      </c>
      <c r="C50" s="117">
        <v>13825</v>
      </c>
      <c r="D50" s="117">
        <v>13719</v>
      </c>
      <c r="E50" s="117">
        <v>14945</v>
      </c>
      <c r="F50" s="117">
        <v>14931</v>
      </c>
      <c r="G50" s="117">
        <v>14667</v>
      </c>
      <c r="H50" s="117">
        <v>16689</v>
      </c>
      <c r="I50" s="117">
        <v>16796</v>
      </c>
      <c r="J50" s="117">
        <v>16522</v>
      </c>
      <c r="K50" s="117">
        <v>15478</v>
      </c>
      <c r="L50" s="117">
        <v>13817</v>
      </c>
      <c r="M50" s="117">
        <v>12129</v>
      </c>
      <c r="N50" s="117">
        <v>10764</v>
      </c>
      <c r="O50" s="117">
        <v>10220</v>
      </c>
      <c r="P50" s="117">
        <v>10131</v>
      </c>
      <c r="Q50" s="117">
        <v>9880</v>
      </c>
      <c r="R50" s="117">
        <v>9538</v>
      </c>
      <c r="S50" s="117">
        <v>9204</v>
      </c>
      <c r="T50" s="132">
        <v>8623</v>
      </c>
      <c r="U50" s="132">
        <v>7943</v>
      </c>
      <c r="V50" s="120" t="s">
        <v>367</v>
      </c>
      <c r="W50" s="7">
        <v>403</v>
      </c>
    </row>
    <row r="51" spans="2:22" ht="12">
      <c r="B51" s="2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32"/>
      <c r="U51" s="132"/>
      <c r="V51" s="120"/>
    </row>
    <row r="52" spans="1:23" ht="12">
      <c r="A52" s="242">
        <v>426</v>
      </c>
      <c r="B52" s="2" t="s">
        <v>326</v>
      </c>
      <c r="C52" s="117">
        <v>9202</v>
      </c>
      <c r="D52" s="117">
        <v>9524</v>
      </c>
      <c r="E52" s="117">
        <v>9714</v>
      </c>
      <c r="F52" s="117">
        <v>9889</v>
      </c>
      <c r="G52" s="117">
        <v>9678</v>
      </c>
      <c r="H52" s="117">
        <v>10390</v>
      </c>
      <c r="I52" s="117">
        <v>10593</v>
      </c>
      <c r="J52" s="117">
        <v>10751</v>
      </c>
      <c r="K52" s="117">
        <v>10323</v>
      </c>
      <c r="L52" s="117">
        <v>9371</v>
      </c>
      <c r="M52" s="117">
        <v>8864</v>
      </c>
      <c r="N52" s="117">
        <v>8383</v>
      </c>
      <c r="O52" s="117">
        <v>8479</v>
      </c>
      <c r="P52" s="117">
        <v>8511</v>
      </c>
      <c r="Q52" s="117">
        <v>8263</v>
      </c>
      <c r="R52" s="117">
        <v>8188</v>
      </c>
      <c r="S52" s="117">
        <v>7879</v>
      </c>
      <c r="T52" s="132">
        <v>8003</v>
      </c>
      <c r="U52" s="132">
        <v>7731</v>
      </c>
      <c r="V52" s="120" t="s">
        <v>326</v>
      </c>
      <c r="W52" s="7">
        <v>426</v>
      </c>
    </row>
    <row r="53" spans="1:23" ht="12">
      <c r="A53" s="242">
        <v>428</v>
      </c>
      <c r="B53" s="2" t="s">
        <v>311</v>
      </c>
      <c r="C53" s="117">
        <v>25841</v>
      </c>
      <c r="D53" s="117">
        <v>26972</v>
      </c>
      <c r="E53" s="117">
        <v>28216</v>
      </c>
      <c r="F53" s="117">
        <v>28694</v>
      </c>
      <c r="G53" s="117">
        <v>29302</v>
      </c>
      <c r="H53" s="117">
        <v>32967</v>
      </c>
      <c r="I53" s="117">
        <v>33952</v>
      </c>
      <c r="J53" s="117">
        <v>34141</v>
      </c>
      <c r="K53" s="117">
        <v>33160</v>
      </c>
      <c r="L53" s="117">
        <v>30862</v>
      </c>
      <c r="M53" s="117">
        <v>28925</v>
      </c>
      <c r="N53" s="117">
        <v>27775</v>
      </c>
      <c r="O53" s="117">
        <v>27798</v>
      </c>
      <c r="P53" s="117">
        <v>27458</v>
      </c>
      <c r="Q53" s="117">
        <v>26705</v>
      </c>
      <c r="R53" s="117">
        <v>26251</v>
      </c>
      <c r="S53" s="117">
        <v>25489</v>
      </c>
      <c r="T53" s="132">
        <v>24677</v>
      </c>
      <c r="U53" s="132">
        <v>23158</v>
      </c>
      <c r="V53" s="120" t="s">
        <v>311</v>
      </c>
      <c r="W53" s="7">
        <v>428</v>
      </c>
    </row>
    <row r="54" spans="1:23" ht="12">
      <c r="A54" s="242">
        <v>461</v>
      </c>
      <c r="B54" s="2" t="s">
        <v>368</v>
      </c>
      <c r="C54" s="117">
        <v>18863</v>
      </c>
      <c r="D54" s="117">
        <v>18679</v>
      </c>
      <c r="E54" s="117">
        <v>19556</v>
      </c>
      <c r="F54" s="117">
        <v>19888</v>
      </c>
      <c r="G54" s="117">
        <v>19596</v>
      </c>
      <c r="H54" s="117">
        <v>25233</v>
      </c>
      <c r="I54" s="117">
        <v>25726</v>
      </c>
      <c r="J54" s="117">
        <v>25237</v>
      </c>
      <c r="K54" s="117">
        <v>23928</v>
      </c>
      <c r="L54" s="117">
        <v>22661</v>
      </c>
      <c r="M54" s="117">
        <v>21224</v>
      </c>
      <c r="N54" s="117">
        <v>20481</v>
      </c>
      <c r="O54" s="117">
        <v>20412</v>
      </c>
      <c r="P54" s="117">
        <v>20271</v>
      </c>
      <c r="Q54" s="117">
        <v>19705</v>
      </c>
      <c r="R54" s="117">
        <v>18895</v>
      </c>
      <c r="S54" s="117">
        <v>18037</v>
      </c>
      <c r="T54" s="132">
        <v>16852</v>
      </c>
      <c r="U54" s="132">
        <v>15485</v>
      </c>
      <c r="V54" s="120" t="s">
        <v>368</v>
      </c>
      <c r="W54" s="7">
        <v>461</v>
      </c>
    </row>
    <row r="55" spans="1:23" ht="3.75" customHeight="1">
      <c r="A55" s="310"/>
      <c r="B55" s="293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3"/>
      <c r="V55" s="328"/>
      <c r="W55" s="108"/>
    </row>
    <row r="57" ht="12">
      <c r="B57" s="242" t="s">
        <v>73</v>
      </c>
    </row>
    <row r="66" ht="23.25" customHeight="1"/>
    <row r="67" spans="1:23" ht="13.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W67" s="243"/>
    </row>
  </sheetData>
  <sheetProtection/>
  <printOptions/>
  <pageMargins left="0.5905511811023623" right="0.5905511811023623" top="0.7874015748031497" bottom="0.1968503937007874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PageLayoutView="0" workbookViewId="0" topLeftCell="A1">
      <pane xSplit="2" ySplit="15" topLeftCell="C1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9.140625" defaultRowHeight="12"/>
  <cols>
    <col min="1" max="1" width="3.140625" style="241" customWidth="1"/>
    <col min="2" max="2" width="8.7109375" style="241" customWidth="1"/>
    <col min="3" max="10" width="9.421875" style="241" customWidth="1"/>
    <col min="11" max="12" width="9.7109375" style="241" customWidth="1"/>
    <col min="13" max="21" width="10.28125" style="241" customWidth="1"/>
    <col min="22" max="22" width="3.00390625" style="241" customWidth="1"/>
    <col min="23" max="23" width="10.28125" style="241" bestFit="1" customWidth="1"/>
    <col min="24" max="16384" width="9.140625" style="241" customWidth="1"/>
  </cols>
  <sheetData>
    <row r="1" spans="2:8" ht="17.25" customHeight="1">
      <c r="B1" s="72" t="s">
        <v>154</v>
      </c>
      <c r="C1" s="246" t="s">
        <v>74</v>
      </c>
      <c r="H1" s="87" t="s">
        <v>72</v>
      </c>
    </row>
    <row r="2" spans="1:22" ht="3.75" customHeight="1" thickBot="1">
      <c r="A2" s="315"/>
      <c r="B2" s="316"/>
      <c r="C2" s="317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3" spans="2:21" ht="12" customHeight="1" thickTop="1">
      <c r="B3" s="262"/>
      <c r="C3" s="290" t="s">
        <v>156</v>
      </c>
      <c r="D3" s="256" t="s">
        <v>157</v>
      </c>
      <c r="E3" s="256" t="s">
        <v>158</v>
      </c>
      <c r="F3" s="256" t="s">
        <v>159</v>
      </c>
      <c r="G3" s="256" t="s">
        <v>160</v>
      </c>
      <c r="H3" s="256" t="s">
        <v>161</v>
      </c>
      <c r="I3" s="256" t="s">
        <v>162</v>
      </c>
      <c r="J3" s="256" t="s">
        <v>163</v>
      </c>
      <c r="K3" s="256" t="s">
        <v>164</v>
      </c>
      <c r="L3" s="256" t="s">
        <v>165</v>
      </c>
      <c r="M3" s="13" t="s">
        <v>166</v>
      </c>
      <c r="N3" s="17" t="s">
        <v>167</v>
      </c>
      <c r="O3" s="22" t="s">
        <v>168</v>
      </c>
      <c r="P3" s="13" t="s">
        <v>169</v>
      </c>
      <c r="Q3" s="13" t="s">
        <v>170</v>
      </c>
      <c r="R3" s="17" t="s">
        <v>171</v>
      </c>
      <c r="S3" s="22" t="s">
        <v>176</v>
      </c>
      <c r="T3" s="157" t="s">
        <v>177</v>
      </c>
      <c r="U3" s="13" t="s">
        <v>75</v>
      </c>
    </row>
    <row r="4" spans="1:22" ht="12">
      <c r="A4" s="318"/>
      <c r="B4" s="291"/>
      <c r="C4" s="251"/>
      <c r="D4" s="252"/>
      <c r="E4" s="252"/>
      <c r="F4" s="252"/>
      <c r="G4" s="252"/>
      <c r="H4" s="252"/>
      <c r="I4" s="252"/>
      <c r="J4" s="252"/>
      <c r="K4" s="508" t="s">
        <v>641</v>
      </c>
      <c r="L4" s="252"/>
      <c r="M4" s="15"/>
      <c r="N4" s="14"/>
      <c r="O4" s="47"/>
      <c r="P4" s="15"/>
      <c r="Q4" s="15"/>
      <c r="R4" s="14"/>
      <c r="S4" s="47"/>
      <c r="T4" s="47"/>
      <c r="U4" s="14"/>
      <c r="V4" s="319"/>
    </row>
    <row r="5" spans="1:22" ht="3.75" customHeight="1">
      <c r="A5" s="275"/>
      <c r="B5" s="262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56"/>
      <c r="N5" s="56"/>
      <c r="O5" s="56"/>
      <c r="P5" s="56"/>
      <c r="Q5" s="56"/>
      <c r="R5" s="56"/>
      <c r="S5" s="56"/>
      <c r="T5" s="56"/>
      <c r="U5" s="56"/>
      <c r="V5" s="320"/>
    </row>
    <row r="6" spans="2:22" ht="12.75" customHeight="1">
      <c r="B6" s="18" t="s">
        <v>178</v>
      </c>
      <c r="C6" s="117">
        <v>55963053</v>
      </c>
      <c r="D6" s="117">
        <v>59736822</v>
      </c>
      <c r="E6" s="117">
        <v>64450005</v>
      </c>
      <c r="F6" s="117">
        <v>69254148</v>
      </c>
      <c r="G6" s="117">
        <v>73114308</v>
      </c>
      <c r="H6" s="117">
        <v>78101473</v>
      </c>
      <c r="I6" s="117">
        <v>84114574</v>
      </c>
      <c r="J6" s="117">
        <v>90076594</v>
      </c>
      <c r="K6" s="117">
        <v>94301623</v>
      </c>
      <c r="L6" s="117">
        <v>99209137</v>
      </c>
      <c r="M6" s="117">
        <v>104665171</v>
      </c>
      <c r="N6" s="117">
        <v>111939643</v>
      </c>
      <c r="O6" s="117">
        <v>117060396</v>
      </c>
      <c r="P6" s="117">
        <v>121048923</v>
      </c>
      <c r="Q6" s="117">
        <v>123611167</v>
      </c>
      <c r="R6" s="117">
        <v>125570246</v>
      </c>
      <c r="S6" s="117">
        <v>126925843</v>
      </c>
      <c r="T6" s="132">
        <v>127767994</v>
      </c>
      <c r="U6" s="132">
        <v>128056026</v>
      </c>
      <c r="V6" s="320"/>
    </row>
    <row r="7" spans="2:22" ht="12" customHeight="1">
      <c r="B7" s="18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32"/>
      <c r="U7" s="132"/>
      <c r="V7" s="320"/>
    </row>
    <row r="8" spans="2:22" ht="12.75" customHeight="1">
      <c r="B8" s="18" t="s">
        <v>179</v>
      </c>
      <c r="C8" s="117">
        <v>2359183</v>
      </c>
      <c r="D8" s="117">
        <v>2498679</v>
      </c>
      <c r="E8" s="117">
        <v>2812335</v>
      </c>
      <c r="F8" s="117">
        <v>3068282</v>
      </c>
      <c r="G8" s="117">
        <v>3272718</v>
      </c>
      <c r="H8" s="117">
        <v>3852821</v>
      </c>
      <c r="I8" s="117">
        <v>4295567</v>
      </c>
      <c r="J8" s="117">
        <v>4773087</v>
      </c>
      <c r="K8" s="117">
        <v>5039206</v>
      </c>
      <c r="L8" s="117">
        <v>5171800</v>
      </c>
      <c r="M8" s="117">
        <v>5184287</v>
      </c>
      <c r="N8" s="117">
        <v>5338206</v>
      </c>
      <c r="O8" s="117">
        <v>5575989</v>
      </c>
      <c r="P8" s="117">
        <v>5679439</v>
      </c>
      <c r="Q8" s="117">
        <v>5643647</v>
      </c>
      <c r="R8" s="117">
        <v>5692321</v>
      </c>
      <c r="S8" s="117">
        <v>5683062</v>
      </c>
      <c r="T8" s="132">
        <v>5627737</v>
      </c>
      <c r="U8" s="132">
        <v>5507456</v>
      </c>
      <c r="V8" s="320"/>
    </row>
    <row r="9" spans="2:22" ht="12.75" customHeight="1">
      <c r="B9" s="18" t="s">
        <v>180</v>
      </c>
      <c r="C9" s="117">
        <v>5793974</v>
      </c>
      <c r="D9" s="117">
        <v>6159298</v>
      </c>
      <c r="E9" s="117">
        <v>6574359</v>
      </c>
      <c r="F9" s="117">
        <v>6984170</v>
      </c>
      <c r="G9" s="117">
        <v>7164674</v>
      </c>
      <c r="H9" s="117">
        <v>8595330</v>
      </c>
      <c r="I9" s="117">
        <v>9021809</v>
      </c>
      <c r="J9" s="117">
        <v>9334442</v>
      </c>
      <c r="K9" s="117">
        <v>9325699</v>
      </c>
      <c r="L9" s="117">
        <v>9107527</v>
      </c>
      <c r="M9" s="117">
        <v>9031197</v>
      </c>
      <c r="N9" s="117">
        <v>9232875</v>
      </c>
      <c r="O9" s="117">
        <v>9572088</v>
      </c>
      <c r="P9" s="117">
        <v>9730352</v>
      </c>
      <c r="Q9" s="117">
        <v>9738285</v>
      </c>
      <c r="R9" s="117">
        <v>9834124</v>
      </c>
      <c r="S9" s="117">
        <v>9817589</v>
      </c>
      <c r="T9" s="132">
        <v>9634917</v>
      </c>
      <c r="U9" s="132">
        <v>9335088</v>
      </c>
      <c r="V9" s="320"/>
    </row>
    <row r="10" spans="2:22" ht="12.75" customHeight="1">
      <c r="B10" s="18" t="s">
        <v>181</v>
      </c>
      <c r="C10" s="117">
        <v>11127995</v>
      </c>
      <c r="D10" s="117">
        <v>12314032</v>
      </c>
      <c r="E10" s="117">
        <v>13772491</v>
      </c>
      <c r="F10" s="117">
        <v>15271673</v>
      </c>
      <c r="G10" s="117">
        <v>16866093</v>
      </c>
      <c r="H10" s="117">
        <v>16553100</v>
      </c>
      <c r="I10" s="117">
        <v>18241907</v>
      </c>
      <c r="J10" s="117">
        <v>20649430</v>
      </c>
      <c r="K10" s="117">
        <v>23002983</v>
      </c>
      <c r="L10" s="117">
        <v>26200134</v>
      </c>
      <c r="M10" s="117">
        <v>29495895</v>
      </c>
      <c r="N10" s="117">
        <v>32838470</v>
      </c>
      <c r="O10" s="117">
        <v>34897303</v>
      </c>
      <c r="P10" s="117">
        <v>36785508</v>
      </c>
      <c r="Q10" s="117">
        <v>38543517</v>
      </c>
      <c r="R10" s="117">
        <v>39520058</v>
      </c>
      <c r="S10" s="117">
        <v>40433711</v>
      </c>
      <c r="T10" s="132">
        <v>41494836</v>
      </c>
      <c r="U10" s="132">
        <v>42607376</v>
      </c>
      <c r="V10" s="320"/>
    </row>
    <row r="11" spans="2:22" ht="12.75" customHeight="1">
      <c r="B11" s="18" t="s">
        <v>182</v>
      </c>
      <c r="C11" s="117">
        <v>11773266</v>
      </c>
      <c r="D11" s="117">
        <v>12408655</v>
      </c>
      <c r="E11" s="117">
        <v>13136448</v>
      </c>
      <c r="F11" s="117">
        <v>13773424</v>
      </c>
      <c r="G11" s="117">
        <v>14310565</v>
      </c>
      <c r="H11" s="117">
        <v>16304813</v>
      </c>
      <c r="I11" s="117">
        <v>16919432</v>
      </c>
      <c r="J11" s="117">
        <v>17532022</v>
      </c>
      <c r="K11" s="117">
        <v>18050370</v>
      </c>
      <c r="L11" s="117">
        <v>18802659</v>
      </c>
      <c r="M11" s="117">
        <v>19634368</v>
      </c>
      <c r="N11" s="117">
        <v>20833162</v>
      </c>
      <c r="O11" s="117">
        <v>21672149</v>
      </c>
      <c r="P11" s="117">
        <v>22342267</v>
      </c>
      <c r="Q11" s="117">
        <v>22813076</v>
      </c>
      <c r="R11" s="117">
        <v>23242231</v>
      </c>
      <c r="S11" s="117">
        <v>23485577</v>
      </c>
      <c r="T11" s="132">
        <v>23640705</v>
      </c>
      <c r="U11" s="132">
        <v>23569737</v>
      </c>
      <c r="V11" s="320"/>
    </row>
    <row r="12" spans="2:22" ht="12.75" customHeight="1">
      <c r="B12" s="18" t="s">
        <v>183</v>
      </c>
      <c r="C12" s="117">
        <v>8142861</v>
      </c>
      <c r="D12" s="117">
        <v>8954314</v>
      </c>
      <c r="E12" s="117">
        <v>9857754</v>
      </c>
      <c r="F12" s="117">
        <v>11118925</v>
      </c>
      <c r="G12" s="117">
        <v>11933453</v>
      </c>
      <c r="H12" s="117">
        <v>10729488</v>
      </c>
      <c r="I12" s="117">
        <v>11607092</v>
      </c>
      <c r="J12" s="117">
        <v>12811830</v>
      </c>
      <c r="K12" s="117">
        <v>14030580</v>
      </c>
      <c r="L12" s="117">
        <v>15776266</v>
      </c>
      <c r="M12" s="117">
        <v>17401159</v>
      </c>
      <c r="N12" s="117">
        <v>18831151</v>
      </c>
      <c r="O12" s="117">
        <v>19521943</v>
      </c>
      <c r="P12" s="117">
        <v>20080635</v>
      </c>
      <c r="Q12" s="117">
        <v>20414233</v>
      </c>
      <c r="R12" s="117">
        <v>20627039</v>
      </c>
      <c r="S12" s="117">
        <v>20855585</v>
      </c>
      <c r="T12" s="132">
        <v>20893067</v>
      </c>
      <c r="U12" s="132">
        <v>20900288</v>
      </c>
      <c r="V12" s="320"/>
    </row>
    <row r="13" spans="2:22" ht="12.75" customHeight="1">
      <c r="B13" s="18" t="s">
        <v>184</v>
      </c>
      <c r="C13" s="117">
        <v>4970003</v>
      </c>
      <c r="D13" s="117">
        <v>5145303</v>
      </c>
      <c r="E13" s="117">
        <v>5340508</v>
      </c>
      <c r="F13" s="117">
        <v>5565685</v>
      </c>
      <c r="G13" s="117">
        <v>5718434</v>
      </c>
      <c r="H13" s="117">
        <v>6592237</v>
      </c>
      <c r="I13" s="117">
        <v>6796676</v>
      </c>
      <c r="J13" s="117">
        <v>6992008</v>
      </c>
      <c r="K13" s="117">
        <v>6944725</v>
      </c>
      <c r="L13" s="117">
        <v>6871327</v>
      </c>
      <c r="M13" s="117">
        <v>6996961</v>
      </c>
      <c r="N13" s="117">
        <v>7366044</v>
      </c>
      <c r="O13" s="117">
        <v>7586279</v>
      </c>
      <c r="P13" s="117">
        <v>7748386</v>
      </c>
      <c r="Q13" s="117">
        <v>7745083</v>
      </c>
      <c r="R13" s="117">
        <v>7774411</v>
      </c>
      <c r="S13" s="117">
        <v>7732499</v>
      </c>
      <c r="T13" s="132">
        <v>7675747</v>
      </c>
      <c r="U13" s="132">
        <v>7561899</v>
      </c>
      <c r="V13" s="320"/>
    </row>
    <row r="14" spans="2:21" ht="12.75" customHeight="1">
      <c r="B14" s="18" t="s">
        <v>185</v>
      </c>
      <c r="C14" s="117">
        <v>3065679</v>
      </c>
      <c r="D14" s="117">
        <v>3173966</v>
      </c>
      <c r="E14" s="117">
        <v>3309634</v>
      </c>
      <c r="F14" s="117">
        <v>3357282</v>
      </c>
      <c r="G14" s="117">
        <v>3337102</v>
      </c>
      <c r="H14" s="117">
        <v>4074708</v>
      </c>
      <c r="I14" s="117">
        <v>4220285</v>
      </c>
      <c r="J14" s="117">
        <v>4245243</v>
      </c>
      <c r="K14" s="117">
        <v>4121423</v>
      </c>
      <c r="L14" s="117">
        <v>3975058</v>
      </c>
      <c r="M14" s="117">
        <v>3904014</v>
      </c>
      <c r="N14" s="117">
        <v>4040070</v>
      </c>
      <c r="O14" s="117">
        <v>4163037</v>
      </c>
      <c r="P14" s="117">
        <v>4227225</v>
      </c>
      <c r="Q14" s="117">
        <v>4195069</v>
      </c>
      <c r="R14" s="117">
        <v>4182837</v>
      </c>
      <c r="S14" s="117">
        <v>4154039</v>
      </c>
      <c r="T14" s="132">
        <v>4086457</v>
      </c>
      <c r="U14" s="118">
        <v>3977205</v>
      </c>
    </row>
    <row r="15" spans="1:21" ht="12.75" customHeight="1">
      <c r="A15" s="234" t="s">
        <v>76</v>
      </c>
      <c r="B15" s="18" t="s">
        <v>186</v>
      </c>
      <c r="C15" s="117">
        <v>8730092</v>
      </c>
      <c r="D15" s="117">
        <v>9082575</v>
      </c>
      <c r="E15" s="117">
        <v>9646476</v>
      </c>
      <c r="F15" s="117">
        <v>10114707</v>
      </c>
      <c r="G15" s="117">
        <v>10511269</v>
      </c>
      <c r="H15" s="117">
        <v>11398976</v>
      </c>
      <c r="I15" s="117">
        <v>13011806</v>
      </c>
      <c r="J15" s="117">
        <v>13738532</v>
      </c>
      <c r="K15" s="117">
        <v>13786637</v>
      </c>
      <c r="L15" s="117">
        <v>13304366</v>
      </c>
      <c r="M15" s="117">
        <v>13017290</v>
      </c>
      <c r="N15" s="117">
        <v>13459665</v>
      </c>
      <c r="O15" s="117">
        <v>14071608</v>
      </c>
      <c r="P15" s="117">
        <v>14455111</v>
      </c>
      <c r="Q15" s="117">
        <v>14518257</v>
      </c>
      <c r="R15" s="117">
        <v>14697225</v>
      </c>
      <c r="S15" s="117">
        <v>14763781</v>
      </c>
      <c r="T15" s="132">
        <v>14714528</v>
      </c>
      <c r="U15" s="118">
        <v>14596977</v>
      </c>
    </row>
    <row r="16" spans="1:22" ht="12">
      <c r="A16" s="321"/>
      <c r="B16" s="322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2"/>
      <c r="V16" s="323"/>
    </row>
    <row r="17" spans="1:23" ht="12" customHeight="1">
      <c r="A17" s="123" t="s">
        <v>187</v>
      </c>
      <c r="B17" s="124" t="s">
        <v>188</v>
      </c>
      <c r="C17" s="125">
        <v>2359183</v>
      </c>
      <c r="D17" s="125">
        <v>2498679</v>
      </c>
      <c r="E17" s="125">
        <v>2812335</v>
      </c>
      <c r="F17" s="125">
        <v>3068282</v>
      </c>
      <c r="G17" s="125">
        <v>3272718</v>
      </c>
      <c r="H17" s="125">
        <v>3852821</v>
      </c>
      <c r="I17" s="125">
        <v>4295567</v>
      </c>
      <c r="J17" s="125">
        <v>4773087</v>
      </c>
      <c r="K17" s="125">
        <v>5039206</v>
      </c>
      <c r="L17" s="125">
        <v>5171800</v>
      </c>
      <c r="M17" s="125">
        <v>5184287</v>
      </c>
      <c r="N17" s="125">
        <v>5338206</v>
      </c>
      <c r="O17" s="125">
        <v>5575989</v>
      </c>
      <c r="P17" s="125">
        <v>5679439</v>
      </c>
      <c r="Q17" s="125">
        <v>5643647</v>
      </c>
      <c r="R17" s="125">
        <v>5692321</v>
      </c>
      <c r="S17" s="125">
        <v>5683062</v>
      </c>
      <c r="T17" s="125">
        <v>5627737</v>
      </c>
      <c r="U17" s="126">
        <v>5507456</v>
      </c>
      <c r="V17" s="123" t="s">
        <v>187</v>
      </c>
      <c r="W17" s="235"/>
    </row>
    <row r="18" spans="1:23" ht="12" customHeight="1">
      <c r="A18" s="127" t="s">
        <v>189</v>
      </c>
      <c r="B18" s="128" t="s">
        <v>190</v>
      </c>
      <c r="C18" s="117">
        <v>756454</v>
      </c>
      <c r="D18" s="117">
        <v>812977</v>
      </c>
      <c r="E18" s="117">
        <v>879914</v>
      </c>
      <c r="F18" s="117">
        <v>967129</v>
      </c>
      <c r="G18" s="117">
        <v>1000509</v>
      </c>
      <c r="H18" s="117">
        <v>1180245</v>
      </c>
      <c r="I18" s="117">
        <v>1282867</v>
      </c>
      <c r="J18" s="117">
        <v>1382523</v>
      </c>
      <c r="K18" s="117">
        <v>1426606</v>
      </c>
      <c r="L18" s="117">
        <v>1416591</v>
      </c>
      <c r="M18" s="117">
        <v>1427520</v>
      </c>
      <c r="N18" s="117">
        <v>1468646</v>
      </c>
      <c r="O18" s="117">
        <v>1523907</v>
      </c>
      <c r="P18" s="117">
        <v>1524448</v>
      </c>
      <c r="Q18" s="117">
        <v>1482873</v>
      </c>
      <c r="R18" s="117">
        <v>1481663</v>
      </c>
      <c r="S18" s="117">
        <v>1475728</v>
      </c>
      <c r="T18" s="132">
        <v>1436657</v>
      </c>
      <c r="U18" s="118">
        <v>1373164</v>
      </c>
      <c r="V18" s="129" t="s">
        <v>189</v>
      </c>
      <c r="W18" s="235"/>
    </row>
    <row r="19" spans="1:23" ht="12" customHeight="1">
      <c r="A19" s="127" t="s">
        <v>191</v>
      </c>
      <c r="B19" s="128" t="s">
        <v>192</v>
      </c>
      <c r="C19" s="117">
        <v>845540</v>
      </c>
      <c r="D19" s="117">
        <v>900984</v>
      </c>
      <c r="E19" s="117">
        <v>975771</v>
      </c>
      <c r="F19" s="117">
        <v>1046111</v>
      </c>
      <c r="G19" s="117">
        <v>1095793</v>
      </c>
      <c r="H19" s="117">
        <v>1262743</v>
      </c>
      <c r="I19" s="117">
        <v>1346728</v>
      </c>
      <c r="J19" s="117">
        <v>1427097</v>
      </c>
      <c r="K19" s="117">
        <v>1448517</v>
      </c>
      <c r="L19" s="117">
        <v>1411118</v>
      </c>
      <c r="M19" s="117">
        <v>1371383</v>
      </c>
      <c r="N19" s="117">
        <v>1385563</v>
      </c>
      <c r="O19" s="117">
        <v>1421927</v>
      </c>
      <c r="P19" s="117">
        <v>1433611</v>
      </c>
      <c r="Q19" s="117">
        <v>1416928</v>
      </c>
      <c r="R19" s="117">
        <v>1419505</v>
      </c>
      <c r="S19" s="117">
        <v>1416180</v>
      </c>
      <c r="T19" s="132">
        <v>1385041</v>
      </c>
      <c r="U19" s="118">
        <v>1330530</v>
      </c>
      <c r="V19" s="129" t="s">
        <v>191</v>
      </c>
      <c r="W19" s="235"/>
    </row>
    <row r="20" spans="1:23" ht="12" customHeight="1">
      <c r="A20" s="127" t="s">
        <v>193</v>
      </c>
      <c r="B20" s="128" t="s">
        <v>194</v>
      </c>
      <c r="C20" s="117">
        <v>961768</v>
      </c>
      <c r="D20" s="117">
        <v>1044036</v>
      </c>
      <c r="E20" s="117">
        <v>1142784</v>
      </c>
      <c r="F20" s="117">
        <v>1234801</v>
      </c>
      <c r="G20" s="117">
        <v>1271238</v>
      </c>
      <c r="H20" s="117">
        <v>1566831</v>
      </c>
      <c r="I20" s="117">
        <v>1663442</v>
      </c>
      <c r="J20" s="117">
        <v>1727065</v>
      </c>
      <c r="K20" s="117">
        <v>1743195</v>
      </c>
      <c r="L20" s="117">
        <v>1753126</v>
      </c>
      <c r="M20" s="117">
        <v>1819223</v>
      </c>
      <c r="N20" s="117">
        <v>1955267</v>
      </c>
      <c r="O20" s="117">
        <v>2082320</v>
      </c>
      <c r="P20" s="117">
        <v>2176295</v>
      </c>
      <c r="Q20" s="117">
        <v>2248558</v>
      </c>
      <c r="R20" s="117">
        <v>2328739</v>
      </c>
      <c r="S20" s="117">
        <v>2365320</v>
      </c>
      <c r="T20" s="132">
        <v>2360218</v>
      </c>
      <c r="U20" s="118">
        <v>2347975</v>
      </c>
      <c r="V20" s="129" t="s">
        <v>193</v>
      </c>
      <c r="W20" s="235"/>
    </row>
    <row r="21" spans="1:23" ht="12" customHeight="1">
      <c r="A21" s="127" t="s">
        <v>195</v>
      </c>
      <c r="B21" s="128" t="s">
        <v>196</v>
      </c>
      <c r="C21" s="117">
        <v>898537</v>
      </c>
      <c r="D21" s="117">
        <v>936408</v>
      </c>
      <c r="E21" s="117">
        <v>987706</v>
      </c>
      <c r="F21" s="117">
        <v>1037744</v>
      </c>
      <c r="G21" s="117">
        <v>1052275</v>
      </c>
      <c r="H21" s="117">
        <v>1257398</v>
      </c>
      <c r="I21" s="117">
        <v>1309031</v>
      </c>
      <c r="J21" s="117">
        <v>1348871</v>
      </c>
      <c r="K21" s="117">
        <v>1335580</v>
      </c>
      <c r="L21" s="117">
        <v>1279835</v>
      </c>
      <c r="M21" s="117">
        <v>1241376</v>
      </c>
      <c r="N21" s="117">
        <v>1232481</v>
      </c>
      <c r="O21" s="117">
        <v>1256745</v>
      </c>
      <c r="P21" s="117">
        <v>1254032</v>
      </c>
      <c r="Q21" s="117">
        <v>1227478</v>
      </c>
      <c r="R21" s="117">
        <v>1213667</v>
      </c>
      <c r="S21" s="117">
        <v>1189279</v>
      </c>
      <c r="T21" s="132">
        <v>1145501</v>
      </c>
      <c r="U21" s="118">
        <v>1085878</v>
      </c>
      <c r="V21" s="129" t="s">
        <v>195</v>
      </c>
      <c r="W21" s="235"/>
    </row>
    <row r="22" spans="1:23" s="324" customFormat="1" ht="12" customHeight="1">
      <c r="A22" s="236" t="s">
        <v>197</v>
      </c>
      <c r="B22" s="237" t="s">
        <v>198</v>
      </c>
      <c r="C22" s="238">
        <v>968925</v>
      </c>
      <c r="D22" s="238">
        <v>1027297</v>
      </c>
      <c r="E22" s="238">
        <v>1080034</v>
      </c>
      <c r="F22" s="238">
        <v>1116822</v>
      </c>
      <c r="G22" s="238">
        <v>1119338</v>
      </c>
      <c r="H22" s="238">
        <v>1335653</v>
      </c>
      <c r="I22" s="238">
        <v>1357347</v>
      </c>
      <c r="J22" s="238">
        <v>1353649</v>
      </c>
      <c r="K22" s="238">
        <v>1320664</v>
      </c>
      <c r="L22" s="238">
        <v>1263103</v>
      </c>
      <c r="M22" s="238">
        <v>1225618</v>
      </c>
      <c r="N22" s="238">
        <v>1220302</v>
      </c>
      <c r="O22" s="238">
        <v>1251917</v>
      </c>
      <c r="P22" s="238">
        <v>1261662</v>
      </c>
      <c r="Q22" s="238">
        <v>1258390</v>
      </c>
      <c r="R22" s="238">
        <v>1256958</v>
      </c>
      <c r="S22" s="238">
        <v>1244147</v>
      </c>
      <c r="T22" s="238">
        <v>1216181</v>
      </c>
      <c r="U22" s="239">
        <v>1168789</v>
      </c>
      <c r="V22" s="236" t="s">
        <v>197</v>
      </c>
      <c r="W22" s="235"/>
    </row>
    <row r="23" spans="1:23" ht="12" customHeight="1">
      <c r="A23" s="130" t="s">
        <v>199</v>
      </c>
      <c r="B23" s="131" t="s">
        <v>200</v>
      </c>
      <c r="C23" s="121">
        <v>1362750</v>
      </c>
      <c r="D23" s="121">
        <v>1437596</v>
      </c>
      <c r="E23" s="121">
        <v>1508150</v>
      </c>
      <c r="F23" s="121">
        <v>1581563</v>
      </c>
      <c r="G23" s="121">
        <v>1625521</v>
      </c>
      <c r="H23" s="121">
        <v>1992460</v>
      </c>
      <c r="I23" s="121">
        <v>2062394</v>
      </c>
      <c r="J23" s="121">
        <v>2095237</v>
      </c>
      <c r="K23" s="121">
        <v>2051137</v>
      </c>
      <c r="L23" s="121">
        <v>1983754</v>
      </c>
      <c r="M23" s="121">
        <v>1946077</v>
      </c>
      <c r="N23" s="121">
        <v>1970616</v>
      </c>
      <c r="O23" s="121">
        <v>2035272</v>
      </c>
      <c r="P23" s="121">
        <v>2080304</v>
      </c>
      <c r="Q23" s="121">
        <v>2104058</v>
      </c>
      <c r="R23" s="121">
        <v>2133592</v>
      </c>
      <c r="S23" s="121">
        <v>2126935</v>
      </c>
      <c r="T23" s="121">
        <v>2091319</v>
      </c>
      <c r="U23" s="122">
        <v>2028752</v>
      </c>
      <c r="V23" s="130" t="s">
        <v>199</v>
      </c>
      <c r="W23" s="235"/>
    </row>
    <row r="24" spans="1:23" ht="12" customHeight="1">
      <c r="A24" s="129" t="s">
        <v>201</v>
      </c>
      <c r="B24" s="128" t="s">
        <v>202</v>
      </c>
      <c r="C24" s="132">
        <v>1350400</v>
      </c>
      <c r="D24" s="132">
        <v>1409092</v>
      </c>
      <c r="E24" s="132">
        <v>1487097</v>
      </c>
      <c r="F24" s="132">
        <v>1548991</v>
      </c>
      <c r="G24" s="132">
        <v>1620000</v>
      </c>
      <c r="H24" s="132">
        <v>2013735</v>
      </c>
      <c r="I24" s="132">
        <v>2039418</v>
      </c>
      <c r="J24" s="132">
        <v>2064037</v>
      </c>
      <c r="K24" s="132">
        <v>2047024</v>
      </c>
      <c r="L24" s="132">
        <v>2056154</v>
      </c>
      <c r="M24" s="132">
        <v>2143551</v>
      </c>
      <c r="N24" s="132">
        <v>2342198</v>
      </c>
      <c r="O24" s="132">
        <v>2558007</v>
      </c>
      <c r="P24" s="132">
        <v>2725005</v>
      </c>
      <c r="Q24" s="132">
        <v>2845382</v>
      </c>
      <c r="R24" s="132">
        <v>2955530</v>
      </c>
      <c r="S24" s="132">
        <v>2985676</v>
      </c>
      <c r="T24" s="132">
        <v>2975167</v>
      </c>
      <c r="U24" s="118">
        <v>2968865</v>
      </c>
      <c r="V24" s="129" t="s">
        <v>201</v>
      </c>
      <c r="W24" s="235"/>
    </row>
    <row r="25" spans="1:23" ht="12" customHeight="1">
      <c r="A25" s="129" t="s">
        <v>203</v>
      </c>
      <c r="B25" s="128" t="s">
        <v>204</v>
      </c>
      <c r="C25" s="132">
        <v>1046479</v>
      </c>
      <c r="D25" s="132">
        <v>1090428</v>
      </c>
      <c r="E25" s="132">
        <v>1141737</v>
      </c>
      <c r="F25" s="132">
        <v>1195057</v>
      </c>
      <c r="G25" s="132">
        <v>1206657</v>
      </c>
      <c r="H25" s="132">
        <v>1534311</v>
      </c>
      <c r="I25" s="132">
        <v>1550462</v>
      </c>
      <c r="J25" s="132">
        <v>1547580</v>
      </c>
      <c r="K25" s="132">
        <v>1513624</v>
      </c>
      <c r="L25" s="132">
        <v>1521656</v>
      </c>
      <c r="M25" s="132">
        <v>1580021</v>
      </c>
      <c r="N25" s="132">
        <v>1698003</v>
      </c>
      <c r="O25" s="132">
        <v>1792201</v>
      </c>
      <c r="P25" s="132">
        <v>1866066</v>
      </c>
      <c r="Q25" s="132">
        <v>1935168</v>
      </c>
      <c r="R25" s="132">
        <v>1984390</v>
      </c>
      <c r="S25" s="132">
        <v>2004817</v>
      </c>
      <c r="T25" s="132">
        <v>2016631</v>
      </c>
      <c r="U25" s="118">
        <v>2007014</v>
      </c>
      <c r="V25" s="129" t="s">
        <v>203</v>
      </c>
      <c r="W25" s="235"/>
    </row>
    <row r="26" spans="1:23" ht="12" customHeight="1">
      <c r="A26" s="129" t="s">
        <v>205</v>
      </c>
      <c r="B26" s="128" t="s">
        <v>206</v>
      </c>
      <c r="C26" s="132">
        <v>1052610</v>
      </c>
      <c r="D26" s="132">
        <v>1118858</v>
      </c>
      <c r="E26" s="132">
        <v>1186080</v>
      </c>
      <c r="F26" s="132">
        <v>1242453</v>
      </c>
      <c r="G26" s="132">
        <v>1299027</v>
      </c>
      <c r="H26" s="132">
        <v>1572787</v>
      </c>
      <c r="I26" s="132">
        <v>1601380</v>
      </c>
      <c r="J26" s="132">
        <v>1613549</v>
      </c>
      <c r="K26" s="132">
        <v>1578476</v>
      </c>
      <c r="L26" s="132">
        <v>1605584</v>
      </c>
      <c r="M26" s="132">
        <v>1658909</v>
      </c>
      <c r="N26" s="132">
        <v>1756480</v>
      </c>
      <c r="O26" s="132">
        <v>1848562</v>
      </c>
      <c r="P26" s="132">
        <v>1921259</v>
      </c>
      <c r="Q26" s="132">
        <v>1966265</v>
      </c>
      <c r="R26" s="132">
        <v>2003540</v>
      </c>
      <c r="S26" s="132">
        <v>2024852</v>
      </c>
      <c r="T26" s="132">
        <v>2024135</v>
      </c>
      <c r="U26" s="118">
        <v>2008170</v>
      </c>
      <c r="V26" s="129" t="s">
        <v>205</v>
      </c>
      <c r="W26" s="235"/>
    </row>
    <row r="27" spans="1:23" ht="12" customHeight="1">
      <c r="A27" s="129" t="s">
        <v>207</v>
      </c>
      <c r="B27" s="128" t="s">
        <v>208</v>
      </c>
      <c r="C27" s="132">
        <v>1319533</v>
      </c>
      <c r="D27" s="132">
        <v>1394461</v>
      </c>
      <c r="E27" s="132">
        <v>1459172</v>
      </c>
      <c r="F27" s="132">
        <v>1528854</v>
      </c>
      <c r="G27" s="132">
        <v>1608039</v>
      </c>
      <c r="H27" s="132">
        <v>2100453</v>
      </c>
      <c r="I27" s="132">
        <v>2146445</v>
      </c>
      <c r="J27" s="132">
        <v>2262623</v>
      </c>
      <c r="K27" s="132">
        <v>2430871</v>
      </c>
      <c r="L27" s="132">
        <v>3014983</v>
      </c>
      <c r="M27" s="132">
        <v>3866472</v>
      </c>
      <c r="N27" s="132">
        <v>4821340</v>
      </c>
      <c r="O27" s="132">
        <v>5420480</v>
      </c>
      <c r="P27" s="132">
        <v>5863678</v>
      </c>
      <c r="Q27" s="132">
        <v>6405319</v>
      </c>
      <c r="R27" s="132">
        <v>6759311</v>
      </c>
      <c r="S27" s="132">
        <v>6938006</v>
      </c>
      <c r="T27" s="132">
        <v>7054243</v>
      </c>
      <c r="U27" s="118">
        <v>7194957</v>
      </c>
      <c r="V27" s="129" t="s">
        <v>207</v>
      </c>
      <c r="W27" s="235"/>
    </row>
    <row r="28" spans="1:23" ht="12" customHeight="1">
      <c r="A28" s="129" t="s">
        <v>209</v>
      </c>
      <c r="B28" s="128" t="s">
        <v>210</v>
      </c>
      <c r="C28" s="132">
        <v>1336155</v>
      </c>
      <c r="D28" s="132">
        <v>1399257</v>
      </c>
      <c r="E28" s="132">
        <v>1470121</v>
      </c>
      <c r="F28" s="132">
        <v>1546394</v>
      </c>
      <c r="G28" s="132">
        <v>1588425</v>
      </c>
      <c r="H28" s="132">
        <v>2112917</v>
      </c>
      <c r="I28" s="132">
        <v>2139037</v>
      </c>
      <c r="J28" s="132">
        <v>2205060</v>
      </c>
      <c r="K28" s="132">
        <v>2306010</v>
      </c>
      <c r="L28" s="132">
        <v>2701770</v>
      </c>
      <c r="M28" s="132">
        <v>3366624</v>
      </c>
      <c r="N28" s="132">
        <v>4149147</v>
      </c>
      <c r="O28" s="132">
        <v>4735424</v>
      </c>
      <c r="P28" s="132">
        <v>5148163</v>
      </c>
      <c r="Q28" s="132">
        <v>5555429</v>
      </c>
      <c r="R28" s="132">
        <v>5797782</v>
      </c>
      <c r="S28" s="132">
        <v>5926285</v>
      </c>
      <c r="T28" s="132">
        <v>6056462</v>
      </c>
      <c r="U28" s="118">
        <v>6217119</v>
      </c>
      <c r="V28" s="129" t="s">
        <v>209</v>
      </c>
      <c r="W28" s="235"/>
    </row>
    <row r="29" spans="1:23" ht="12" customHeight="1">
      <c r="A29" s="129" t="s">
        <v>211</v>
      </c>
      <c r="B29" s="128" t="s">
        <v>212</v>
      </c>
      <c r="C29" s="132">
        <v>3699428</v>
      </c>
      <c r="D29" s="132">
        <v>4485144</v>
      </c>
      <c r="E29" s="132">
        <v>5408678</v>
      </c>
      <c r="F29" s="132">
        <v>6369919</v>
      </c>
      <c r="G29" s="132">
        <v>7354971</v>
      </c>
      <c r="H29" s="132">
        <v>5000777</v>
      </c>
      <c r="I29" s="132">
        <v>6277500</v>
      </c>
      <c r="J29" s="132">
        <v>8037084</v>
      </c>
      <c r="K29" s="132">
        <v>9683802</v>
      </c>
      <c r="L29" s="132">
        <v>10869244</v>
      </c>
      <c r="M29" s="132">
        <v>11408071</v>
      </c>
      <c r="N29" s="132">
        <v>11673554</v>
      </c>
      <c r="O29" s="132">
        <v>11618281</v>
      </c>
      <c r="P29" s="132">
        <v>11829363</v>
      </c>
      <c r="Q29" s="132">
        <v>11855563</v>
      </c>
      <c r="R29" s="132">
        <v>11773605</v>
      </c>
      <c r="S29" s="132">
        <v>12064101</v>
      </c>
      <c r="T29" s="132">
        <v>12576601</v>
      </c>
      <c r="U29" s="118">
        <v>13161751</v>
      </c>
      <c r="V29" s="129" t="s">
        <v>211</v>
      </c>
      <c r="W29" s="235"/>
    </row>
    <row r="30" spans="1:23" ht="12" customHeight="1">
      <c r="A30" s="130" t="s">
        <v>213</v>
      </c>
      <c r="B30" s="131" t="s">
        <v>151</v>
      </c>
      <c r="C30" s="121">
        <v>1323390</v>
      </c>
      <c r="D30" s="121">
        <v>1416792</v>
      </c>
      <c r="E30" s="121">
        <v>1619606</v>
      </c>
      <c r="F30" s="121">
        <v>1840005</v>
      </c>
      <c r="G30" s="121">
        <v>2188974</v>
      </c>
      <c r="H30" s="121">
        <v>2218120</v>
      </c>
      <c r="I30" s="121">
        <v>2487665</v>
      </c>
      <c r="J30" s="121">
        <v>2919497</v>
      </c>
      <c r="K30" s="121">
        <v>3443176</v>
      </c>
      <c r="L30" s="121">
        <v>4430743</v>
      </c>
      <c r="M30" s="121">
        <v>5472247</v>
      </c>
      <c r="N30" s="121">
        <v>6397748</v>
      </c>
      <c r="O30" s="121">
        <v>6924348</v>
      </c>
      <c r="P30" s="121">
        <v>7431974</v>
      </c>
      <c r="Q30" s="121">
        <v>7980391</v>
      </c>
      <c r="R30" s="121">
        <v>8245900</v>
      </c>
      <c r="S30" s="121">
        <v>8489974</v>
      </c>
      <c r="T30" s="121">
        <v>8791597</v>
      </c>
      <c r="U30" s="122">
        <v>9049500</v>
      </c>
      <c r="V30" s="130" t="s">
        <v>213</v>
      </c>
      <c r="W30" s="235"/>
    </row>
    <row r="31" spans="1:23" ht="12" customHeight="1">
      <c r="A31" s="129" t="s">
        <v>214</v>
      </c>
      <c r="B31" s="128" t="s">
        <v>215</v>
      </c>
      <c r="C31" s="132">
        <v>1776474</v>
      </c>
      <c r="D31" s="132">
        <v>1849807</v>
      </c>
      <c r="E31" s="132">
        <v>1933326</v>
      </c>
      <c r="F31" s="132">
        <v>1995777</v>
      </c>
      <c r="G31" s="132">
        <v>2064402</v>
      </c>
      <c r="H31" s="132">
        <v>2418271</v>
      </c>
      <c r="I31" s="132">
        <v>2460997</v>
      </c>
      <c r="J31" s="132">
        <v>2473492</v>
      </c>
      <c r="K31" s="132">
        <v>2442037</v>
      </c>
      <c r="L31" s="132">
        <v>2398931</v>
      </c>
      <c r="M31" s="132">
        <v>2360982</v>
      </c>
      <c r="N31" s="132">
        <v>2391938</v>
      </c>
      <c r="O31" s="132">
        <v>2451357</v>
      </c>
      <c r="P31" s="132">
        <v>2478470</v>
      </c>
      <c r="Q31" s="132">
        <v>2474583</v>
      </c>
      <c r="R31" s="132">
        <v>2488364</v>
      </c>
      <c r="S31" s="132">
        <v>2475733</v>
      </c>
      <c r="T31" s="132">
        <v>2431459</v>
      </c>
      <c r="U31" s="133">
        <v>2374922</v>
      </c>
      <c r="V31" s="129" t="s">
        <v>214</v>
      </c>
      <c r="W31" s="235"/>
    </row>
    <row r="32" spans="1:23" ht="12" customHeight="1">
      <c r="A32" s="129" t="s">
        <v>216</v>
      </c>
      <c r="B32" s="128" t="s">
        <v>217</v>
      </c>
      <c r="C32" s="132">
        <v>724276</v>
      </c>
      <c r="D32" s="132">
        <v>749243</v>
      </c>
      <c r="E32" s="132">
        <v>778953</v>
      </c>
      <c r="F32" s="132">
        <v>798890</v>
      </c>
      <c r="G32" s="132">
        <v>822569</v>
      </c>
      <c r="H32" s="132">
        <v>979229</v>
      </c>
      <c r="I32" s="132">
        <v>1008790</v>
      </c>
      <c r="J32" s="132">
        <v>1021121</v>
      </c>
      <c r="K32" s="132">
        <v>1032614</v>
      </c>
      <c r="L32" s="132">
        <v>1025465</v>
      </c>
      <c r="M32" s="132">
        <v>1029695</v>
      </c>
      <c r="N32" s="132">
        <v>1070791</v>
      </c>
      <c r="O32" s="132">
        <v>1103459</v>
      </c>
      <c r="P32" s="132">
        <v>1118369</v>
      </c>
      <c r="Q32" s="132">
        <v>1120161</v>
      </c>
      <c r="R32" s="132">
        <v>1123125</v>
      </c>
      <c r="S32" s="132">
        <v>1120851</v>
      </c>
      <c r="T32" s="132">
        <v>1111729</v>
      </c>
      <c r="U32" s="118">
        <v>1093365</v>
      </c>
      <c r="V32" s="129" t="s">
        <v>216</v>
      </c>
      <c r="W32" s="235"/>
    </row>
    <row r="33" spans="1:23" ht="12" customHeight="1">
      <c r="A33" s="129" t="s">
        <v>218</v>
      </c>
      <c r="B33" s="128" t="s">
        <v>219</v>
      </c>
      <c r="C33" s="132">
        <v>747360</v>
      </c>
      <c r="D33" s="132">
        <v>750854</v>
      </c>
      <c r="E33" s="132">
        <v>756835</v>
      </c>
      <c r="F33" s="132">
        <v>768416</v>
      </c>
      <c r="G33" s="132">
        <v>757676</v>
      </c>
      <c r="H33" s="132">
        <v>927743</v>
      </c>
      <c r="I33" s="132">
        <v>957279</v>
      </c>
      <c r="J33" s="132">
        <v>966187</v>
      </c>
      <c r="K33" s="132">
        <v>973418</v>
      </c>
      <c r="L33" s="132">
        <v>980499</v>
      </c>
      <c r="M33" s="132">
        <v>1002420</v>
      </c>
      <c r="N33" s="132">
        <v>1069872</v>
      </c>
      <c r="O33" s="132">
        <v>1119304</v>
      </c>
      <c r="P33" s="132">
        <v>1152325</v>
      </c>
      <c r="Q33" s="132">
        <v>1164628</v>
      </c>
      <c r="R33" s="132">
        <v>1180068</v>
      </c>
      <c r="S33" s="132">
        <v>1180977</v>
      </c>
      <c r="T33" s="132">
        <v>1174026</v>
      </c>
      <c r="U33" s="118">
        <v>1170040</v>
      </c>
      <c r="V33" s="129" t="s">
        <v>218</v>
      </c>
      <c r="W33" s="235"/>
    </row>
    <row r="34" spans="1:23" ht="12" customHeight="1">
      <c r="A34" s="129" t="s">
        <v>220</v>
      </c>
      <c r="B34" s="128" t="s">
        <v>221</v>
      </c>
      <c r="C34" s="132">
        <v>599155</v>
      </c>
      <c r="D34" s="132">
        <v>597899</v>
      </c>
      <c r="E34" s="132">
        <v>618144</v>
      </c>
      <c r="F34" s="132">
        <v>646659</v>
      </c>
      <c r="G34" s="132">
        <v>643904</v>
      </c>
      <c r="H34" s="132">
        <v>726264</v>
      </c>
      <c r="I34" s="132">
        <v>752374</v>
      </c>
      <c r="J34" s="132">
        <v>754055</v>
      </c>
      <c r="K34" s="132">
        <v>752696</v>
      </c>
      <c r="L34" s="132">
        <v>750557</v>
      </c>
      <c r="M34" s="132">
        <v>744230</v>
      </c>
      <c r="N34" s="132">
        <v>773599</v>
      </c>
      <c r="O34" s="132">
        <v>794354</v>
      </c>
      <c r="P34" s="132">
        <v>817633</v>
      </c>
      <c r="Q34" s="132">
        <v>823585</v>
      </c>
      <c r="R34" s="132">
        <v>826996</v>
      </c>
      <c r="S34" s="132">
        <v>828944</v>
      </c>
      <c r="T34" s="132">
        <v>821592</v>
      </c>
      <c r="U34" s="118">
        <v>806470</v>
      </c>
      <c r="V34" s="129" t="s">
        <v>220</v>
      </c>
      <c r="W34" s="235"/>
    </row>
    <row r="35" spans="1:23" ht="12" customHeight="1">
      <c r="A35" s="129" t="s">
        <v>222</v>
      </c>
      <c r="B35" s="128" t="s">
        <v>223</v>
      </c>
      <c r="C35" s="132">
        <v>583453</v>
      </c>
      <c r="D35" s="132">
        <v>600675</v>
      </c>
      <c r="E35" s="132">
        <v>631042</v>
      </c>
      <c r="F35" s="132">
        <v>646727</v>
      </c>
      <c r="G35" s="132">
        <v>663026</v>
      </c>
      <c r="H35" s="132">
        <v>807251</v>
      </c>
      <c r="I35" s="132">
        <v>811369</v>
      </c>
      <c r="J35" s="132">
        <v>807044</v>
      </c>
      <c r="K35" s="132">
        <v>782062</v>
      </c>
      <c r="L35" s="132">
        <v>763194</v>
      </c>
      <c r="M35" s="132">
        <v>762029</v>
      </c>
      <c r="N35" s="132">
        <v>783050</v>
      </c>
      <c r="O35" s="132">
        <v>804256</v>
      </c>
      <c r="P35" s="132">
        <v>832832</v>
      </c>
      <c r="Q35" s="132">
        <v>852966</v>
      </c>
      <c r="R35" s="132">
        <v>881996</v>
      </c>
      <c r="S35" s="132">
        <v>888172</v>
      </c>
      <c r="T35" s="132">
        <v>884515</v>
      </c>
      <c r="U35" s="118">
        <v>862772</v>
      </c>
      <c r="V35" s="129" t="s">
        <v>222</v>
      </c>
      <c r="W35" s="235"/>
    </row>
    <row r="36" spans="1:23" ht="12" customHeight="1">
      <c r="A36" s="129" t="s">
        <v>224</v>
      </c>
      <c r="B36" s="128" t="s">
        <v>225</v>
      </c>
      <c r="C36" s="132">
        <v>1562722</v>
      </c>
      <c r="D36" s="132">
        <v>1629217</v>
      </c>
      <c r="E36" s="132">
        <v>1717118</v>
      </c>
      <c r="F36" s="132">
        <v>1714000</v>
      </c>
      <c r="G36" s="132">
        <v>1710729</v>
      </c>
      <c r="H36" s="132">
        <v>2060010</v>
      </c>
      <c r="I36" s="132">
        <v>2060831</v>
      </c>
      <c r="J36" s="132">
        <v>2021292</v>
      </c>
      <c r="K36" s="132">
        <v>1981433</v>
      </c>
      <c r="L36" s="132">
        <v>1958007</v>
      </c>
      <c r="M36" s="132">
        <v>1956917</v>
      </c>
      <c r="N36" s="132">
        <v>2017564</v>
      </c>
      <c r="O36" s="132">
        <v>2083934</v>
      </c>
      <c r="P36" s="132">
        <v>2136927</v>
      </c>
      <c r="Q36" s="132">
        <v>2156627</v>
      </c>
      <c r="R36" s="132">
        <v>2193984</v>
      </c>
      <c r="S36" s="132">
        <v>2215168</v>
      </c>
      <c r="T36" s="132">
        <v>2196114</v>
      </c>
      <c r="U36" s="118">
        <v>2152736</v>
      </c>
      <c r="V36" s="129" t="s">
        <v>224</v>
      </c>
      <c r="W36" s="235"/>
    </row>
    <row r="37" spans="1:23" ht="12" customHeight="1">
      <c r="A37" s="129" t="s">
        <v>226</v>
      </c>
      <c r="B37" s="128" t="s">
        <v>227</v>
      </c>
      <c r="C37" s="132">
        <v>1070407</v>
      </c>
      <c r="D37" s="132">
        <v>1132557</v>
      </c>
      <c r="E37" s="132">
        <v>1178405</v>
      </c>
      <c r="F37" s="132">
        <v>1225799</v>
      </c>
      <c r="G37" s="132">
        <v>1265024</v>
      </c>
      <c r="H37" s="132">
        <v>1493644</v>
      </c>
      <c r="I37" s="132">
        <v>1544538</v>
      </c>
      <c r="J37" s="132">
        <v>1583605</v>
      </c>
      <c r="K37" s="132">
        <v>1638399</v>
      </c>
      <c r="L37" s="132">
        <v>1700365</v>
      </c>
      <c r="M37" s="132">
        <v>1758954</v>
      </c>
      <c r="N37" s="132">
        <v>1867978</v>
      </c>
      <c r="O37" s="132">
        <v>1960107</v>
      </c>
      <c r="P37" s="132">
        <v>2028536</v>
      </c>
      <c r="Q37" s="132">
        <v>2066569</v>
      </c>
      <c r="R37" s="132">
        <v>2100315</v>
      </c>
      <c r="S37" s="132">
        <v>2107700</v>
      </c>
      <c r="T37" s="132">
        <v>2107226</v>
      </c>
      <c r="U37" s="118">
        <v>2081147</v>
      </c>
      <c r="V37" s="129" t="s">
        <v>226</v>
      </c>
      <c r="W37" s="235"/>
    </row>
    <row r="38" spans="1:23" ht="12" customHeight="1">
      <c r="A38" s="129" t="s">
        <v>228</v>
      </c>
      <c r="B38" s="128" t="s">
        <v>229</v>
      </c>
      <c r="C38" s="132">
        <v>1550387</v>
      </c>
      <c r="D38" s="132">
        <v>1671217</v>
      </c>
      <c r="E38" s="132">
        <v>1797805</v>
      </c>
      <c r="F38" s="132">
        <v>1939860</v>
      </c>
      <c r="G38" s="132">
        <v>2017860</v>
      </c>
      <c r="H38" s="132">
        <v>2353005</v>
      </c>
      <c r="I38" s="132">
        <v>2471472</v>
      </c>
      <c r="J38" s="132">
        <v>2650435</v>
      </c>
      <c r="K38" s="132">
        <v>2756271</v>
      </c>
      <c r="L38" s="132">
        <v>2912521</v>
      </c>
      <c r="M38" s="132">
        <v>3089895</v>
      </c>
      <c r="N38" s="132">
        <v>3308799</v>
      </c>
      <c r="O38" s="132">
        <v>3446804</v>
      </c>
      <c r="P38" s="132">
        <v>3574692</v>
      </c>
      <c r="Q38" s="132">
        <v>3670840</v>
      </c>
      <c r="R38" s="132">
        <v>3737689</v>
      </c>
      <c r="S38" s="132">
        <v>3767393</v>
      </c>
      <c r="T38" s="132">
        <v>3792377</v>
      </c>
      <c r="U38" s="118">
        <v>3765044</v>
      </c>
      <c r="V38" s="129" t="s">
        <v>228</v>
      </c>
      <c r="W38" s="235"/>
    </row>
    <row r="39" spans="1:23" ht="12" customHeight="1">
      <c r="A39" s="129" t="s">
        <v>230</v>
      </c>
      <c r="B39" s="128" t="s">
        <v>231</v>
      </c>
      <c r="C39" s="132">
        <v>2089762</v>
      </c>
      <c r="D39" s="132">
        <v>2319494</v>
      </c>
      <c r="E39" s="132">
        <v>2567413</v>
      </c>
      <c r="F39" s="132">
        <v>2862701</v>
      </c>
      <c r="G39" s="132">
        <v>3166592</v>
      </c>
      <c r="H39" s="132">
        <v>3122902</v>
      </c>
      <c r="I39" s="132">
        <v>3390585</v>
      </c>
      <c r="J39" s="132">
        <v>3769209</v>
      </c>
      <c r="K39" s="132">
        <v>4206313</v>
      </c>
      <c r="L39" s="132">
        <v>4798653</v>
      </c>
      <c r="M39" s="132">
        <v>5386163</v>
      </c>
      <c r="N39" s="132">
        <v>5923569</v>
      </c>
      <c r="O39" s="132">
        <v>6221638</v>
      </c>
      <c r="P39" s="132">
        <v>6455172</v>
      </c>
      <c r="Q39" s="132">
        <v>6690603</v>
      </c>
      <c r="R39" s="132">
        <v>6868336</v>
      </c>
      <c r="S39" s="132">
        <v>7043300</v>
      </c>
      <c r="T39" s="132">
        <v>7254704</v>
      </c>
      <c r="U39" s="118">
        <v>7408499</v>
      </c>
      <c r="V39" s="129" t="s">
        <v>230</v>
      </c>
      <c r="W39" s="235"/>
    </row>
    <row r="40" spans="1:23" ht="12" customHeight="1">
      <c r="A40" s="130" t="s">
        <v>232</v>
      </c>
      <c r="B40" s="131" t="s">
        <v>233</v>
      </c>
      <c r="C40" s="121">
        <v>1069270</v>
      </c>
      <c r="D40" s="121">
        <v>1107692</v>
      </c>
      <c r="E40" s="121">
        <v>1157407</v>
      </c>
      <c r="F40" s="121">
        <v>1174595</v>
      </c>
      <c r="G40" s="121">
        <v>1198783</v>
      </c>
      <c r="H40" s="121">
        <v>1416494</v>
      </c>
      <c r="I40" s="121">
        <v>1461197</v>
      </c>
      <c r="J40" s="121">
        <v>1485582</v>
      </c>
      <c r="K40" s="121">
        <v>1485054</v>
      </c>
      <c r="L40" s="121">
        <v>1514467</v>
      </c>
      <c r="M40" s="121">
        <v>1543083</v>
      </c>
      <c r="N40" s="121">
        <v>1626002</v>
      </c>
      <c r="O40" s="121">
        <v>1686936</v>
      </c>
      <c r="P40" s="121">
        <v>1747311</v>
      </c>
      <c r="Q40" s="121">
        <v>1792514</v>
      </c>
      <c r="R40" s="121">
        <v>1841358</v>
      </c>
      <c r="S40" s="121">
        <v>1857339</v>
      </c>
      <c r="T40" s="132">
        <v>1866963</v>
      </c>
      <c r="U40" s="122">
        <v>1854742</v>
      </c>
      <c r="V40" s="130" t="s">
        <v>232</v>
      </c>
      <c r="W40" s="235"/>
    </row>
    <row r="41" spans="1:23" ht="12" customHeight="1">
      <c r="A41" s="127" t="s">
        <v>234</v>
      </c>
      <c r="B41" s="128" t="s">
        <v>235</v>
      </c>
      <c r="C41" s="117">
        <v>651050</v>
      </c>
      <c r="D41" s="117">
        <v>662412</v>
      </c>
      <c r="E41" s="117">
        <v>691631</v>
      </c>
      <c r="F41" s="117">
        <v>711436</v>
      </c>
      <c r="G41" s="117">
        <v>703679</v>
      </c>
      <c r="H41" s="117">
        <v>858367</v>
      </c>
      <c r="I41" s="117">
        <v>861180</v>
      </c>
      <c r="J41" s="117">
        <v>853734</v>
      </c>
      <c r="K41" s="117">
        <v>842695</v>
      </c>
      <c r="L41" s="117">
        <v>853385</v>
      </c>
      <c r="M41" s="117">
        <v>889768</v>
      </c>
      <c r="N41" s="117">
        <v>985621</v>
      </c>
      <c r="O41" s="117">
        <v>1079898</v>
      </c>
      <c r="P41" s="117">
        <v>1155844</v>
      </c>
      <c r="Q41" s="117">
        <v>1222411</v>
      </c>
      <c r="R41" s="117">
        <v>1287005</v>
      </c>
      <c r="S41" s="117">
        <v>1342832</v>
      </c>
      <c r="T41" s="136">
        <v>1380361</v>
      </c>
      <c r="U41" s="118">
        <v>1410272</v>
      </c>
      <c r="V41" s="129" t="s">
        <v>234</v>
      </c>
      <c r="W41" s="235"/>
    </row>
    <row r="42" spans="1:23" ht="12" customHeight="1">
      <c r="A42" s="127" t="s">
        <v>236</v>
      </c>
      <c r="B42" s="128" t="s">
        <v>237</v>
      </c>
      <c r="C42" s="117">
        <v>1287147</v>
      </c>
      <c r="D42" s="117">
        <v>1406382</v>
      </c>
      <c r="E42" s="117">
        <v>1552832</v>
      </c>
      <c r="F42" s="117">
        <v>1702508</v>
      </c>
      <c r="G42" s="117">
        <v>1729993</v>
      </c>
      <c r="H42" s="117">
        <v>1739084</v>
      </c>
      <c r="I42" s="117">
        <v>1832934</v>
      </c>
      <c r="J42" s="117">
        <v>1935161</v>
      </c>
      <c r="K42" s="117">
        <v>1993403</v>
      </c>
      <c r="L42" s="117">
        <v>2102808</v>
      </c>
      <c r="M42" s="117">
        <v>2250087</v>
      </c>
      <c r="N42" s="117">
        <v>2424856</v>
      </c>
      <c r="O42" s="117">
        <v>2527330</v>
      </c>
      <c r="P42" s="117">
        <v>2586574</v>
      </c>
      <c r="Q42" s="117">
        <v>2602460</v>
      </c>
      <c r="R42" s="117">
        <v>2629592</v>
      </c>
      <c r="S42" s="117">
        <v>2644391</v>
      </c>
      <c r="T42" s="132">
        <v>2647660</v>
      </c>
      <c r="U42" s="118">
        <v>2636704</v>
      </c>
      <c r="V42" s="129" t="s">
        <v>236</v>
      </c>
      <c r="W42" s="235"/>
    </row>
    <row r="43" spans="1:23" ht="12" customHeight="1">
      <c r="A43" s="127" t="s">
        <v>238</v>
      </c>
      <c r="B43" s="128" t="s">
        <v>239</v>
      </c>
      <c r="C43" s="117">
        <v>2587847</v>
      </c>
      <c r="D43" s="117">
        <v>3059502</v>
      </c>
      <c r="E43" s="117">
        <v>3540017</v>
      </c>
      <c r="F43" s="117">
        <v>4297174</v>
      </c>
      <c r="G43" s="117">
        <v>4792966</v>
      </c>
      <c r="H43" s="117">
        <v>3334659</v>
      </c>
      <c r="I43" s="117">
        <v>3857047</v>
      </c>
      <c r="J43" s="117">
        <v>4618308</v>
      </c>
      <c r="K43" s="117">
        <v>5504746</v>
      </c>
      <c r="L43" s="117">
        <v>6657189</v>
      </c>
      <c r="M43" s="117">
        <v>7620480</v>
      </c>
      <c r="N43" s="117">
        <v>8278925</v>
      </c>
      <c r="O43" s="117">
        <v>8473446</v>
      </c>
      <c r="P43" s="117">
        <v>8668095</v>
      </c>
      <c r="Q43" s="117">
        <v>8734516</v>
      </c>
      <c r="R43" s="117">
        <v>8797268</v>
      </c>
      <c r="S43" s="117">
        <v>8805081</v>
      </c>
      <c r="T43" s="132">
        <v>8817166</v>
      </c>
      <c r="U43" s="118">
        <v>8862896</v>
      </c>
      <c r="V43" s="129" t="s">
        <v>238</v>
      </c>
      <c r="W43" s="235"/>
    </row>
    <row r="44" spans="1:23" ht="12" customHeight="1">
      <c r="A44" s="127">
        <v>28</v>
      </c>
      <c r="B44" s="128" t="s">
        <v>240</v>
      </c>
      <c r="C44" s="117">
        <v>2301799</v>
      </c>
      <c r="D44" s="117">
        <v>2454679</v>
      </c>
      <c r="E44" s="117">
        <v>2646301</v>
      </c>
      <c r="F44" s="117">
        <v>2923249</v>
      </c>
      <c r="G44" s="117">
        <v>3221232</v>
      </c>
      <c r="H44" s="117">
        <v>3057444</v>
      </c>
      <c r="I44" s="117">
        <v>3309935</v>
      </c>
      <c r="J44" s="117">
        <v>3620947</v>
      </c>
      <c r="K44" s="117">
        <v>3906487</v>
      </c>
      <c r="L44" s="117">
        <v>4309944</v>
      </c>
      <c r="M44" s="117">
        <v>4667928</v>
      </c>
      <c r="N44" s="117">
        <v>4992140</v>
      </c>
      <c r="O44" s="117">
        <v>5144892</v>
      </c>
      <c r="P44" s="117">
        <v>5278050</v>
      </c>
      <c r="Q44" s="117">
        <v>5405040</v>
      </c>
      <c r="R44" s="117">
        <v>5401877</v>
      </c>
      <c r="S44" s="117">
        <v>5550574</v>
      </c>
      <c r="T44" s="132">
        <v>5590601</v>
      </c>
      <c r="U44" s="118">
        <v>5589177</v>
      </c>
      <c r="V44" s="129">
        <v>28</v>
      </c>
      <c r="W44" s="235"/>
    </row>
    <row r="45" spans="1:23" ht="12" customHeight="1">
      <c r="A45" s="127">
        <v>29</v>
      </c>
      <c r="B45" s="128" t="s">
        <v>241</v>
      </c>
      <c r="C45" s="117">
        <v>564607</v>
      </c>
      <c r="D45" s="117">
        <v>583828</v>
      </c>
      <c r="E45" s="117">
        <v>596225</v>
      </c>
      <c r="F45" s="117">
        <v>620471</v>
      </c>
      <c r="G45" s="117">
        <v>620509</v>
      </c>
      <c r="H45" s="117">
        <v>779935</v>
      </c>
      <c r="I45" s="117">
        <v>763883</v>
      </c>
      <c r="J45" s="117">
        <v>776861</v>
      </c>
      <c r="K45" s="117">
        <v>781058</v>
      </c>
      <c r="L45" s="117">
        <v>825965</v>
      </c>
      <c r="M45" s="117">
        <v>930160</v>
      </c>
      <c r="N45" s="117">
        <v>1077491</v>
      </c>
      <c r="O45" s="117">
        <v>1209365</v>
      </c>
      <c r="P45" s="117">
        <v>1304866</v>
      </c>
      <c r="Q45" s="117">
        <v>1375481</v>
      </c>
      <c r="R45" s="117">
        <v>1430862</v>
      </c>
      <c r="S45" s="117">
        <v>1442795</v>
      </c>
      <c r="T45" s="132">
        <v>1421310</v>
      </c>
      <c r="U45" s="118">
        <v>1399978</v>
      </c>
      <c r="V45" s="129">
        <v>29</v>
      </c>
      <c r="W45" s="235"/>
    </row>
    <row r="46" spans="1:23" ht="12" customHeight="1">
      <c r="A46" s="127">
        <v>30</v>
      </c>
      <c r="B46" s="128" t="s">
        <v>152</v>
      </c>
      <c r="C46" s="117">
        <v>750411</v>
      </c>
      <c r="D46" s="117">
        <v>787511</v>
      </c>
      <c r="E46" s="117">
        <v>830748</v>
      </c>
      <c r="F46" s="117">
        <v>864087</v>
      </c>
      <c r="G46" s="117">
        <v>865074</v>
      </c>
      <c r="H46" s="117">
        <v>959999</v>
      </c>
      <c r="I46" s="117">
        <v>982113</v>
      </c>
      <c r="J46" s="117">
        <v>1006819</v>
      </c>
      <c r="K46" s="117">
        <v>1002191</v>
      </c>
      <c r="L46" s="117">
        <v>1026975</v>
      </c>
      <c r="M46" s="117">
        <v>1042736</v>
      </c>
      <c r="N46" s="117">
        <v>1072118</v>
      </c>
      <c r="O46" s="117">
        <v>1087012</v>
      </c>
      <c r="P46" s="117">
        <v>1087206</v>
      </c>
      <c r="Q46" s="117">
        <v>1074325</v>
      </c>
      <c r="R46" s="117">
        <v>1080435</v>
      </c>
      <c r="S46" s="117">
        <v>1069912</v>
      </c>
      <c r="T46" s="121">
        <v>1035969</v>
      </c>
      <c r="U46" s="118">
        <v>1001261</v>
      </c>
      <c r="V46" s="129">
        <v>30</v>
      </c>
      <c r="W46" s="235"/>
    </row>
    <row r="47" spans="1:23" ht="12" customHeight="1">
      <c r="A47" s="134">
        <v>31</v>
      </c>
      <c r="B47" s="135" t="s">
        <v>242</v>
      </c>
      <c r="C47" s="136">
        <v>454675</v>
      </c>
      <c r="D47" s="136">
        <v>472230</v>
      </c>
      <c r="E47" s="136">
        <v>489266</v>
      </c>
      <c r="F47" s="136">
        <v>490461</v>
      </c>
      <c r="G47" s="136">
        <v>484390</v>
      </c>
      <c r="H47" s="136">
        <v>587606</v>
      </c>
      <c r="I47" s="136">
        <v>600177</v>
      </c>
      <c r="J47" s="136">
        <v>614259</v>
      </c>
      <c r="K47" s="136">
        <v>599135</v>
      </c>
      <c r="L47" s="136">
        <v>579853</v>
      </c>
      <c r="M47" s="136">
        <v>568777</v>
      </c>
      <c r="N47" s="136">
        <v>581311</v>
      </c>
      <c r="O47" s="136">
        <v>604221</v>
      </c>
      <c r="P47" s="136">
        <v>616024</v>
      </c>
      <c r="Q47" s="136">
        <v>615722</v>
      </c>
      <c r="R47" s="136">
        <v>614929</v>
      </c>
      <c r="S47" s="136">
        <v>613289</v>
      </c>
      <c r="T47" s="132">
        <v>607012</v>
      </c>
      <c r="U47" s="133">
        <v>588418</v>
      </c>
      <c r="V47" s="134">
        <v>31</v>
      </c>
      <c r="W47" s="235"/>
    </row>
    <row r="48" spans="1:23" ht="12" customHeight="1">
      <c r="A48" s="129">
        <v>32</v>
      </c>
      <c r="B48" s="128" t="s">
        <v>243</v>
      </c>
      <c r="C48" s="132">
        <v>714712</v>
      </c>
      <c r="D48" s="132">
        <v>722402</v>
      </c>
      <c r="E48" s="132">
        <v>739507</v>
      </c>
      <c r="F48" s="132">
        <v>747119</v>
      </c>
      <c r="G48" s="132">
        <v>740940</v>
      </c>
      <c r="H48" s="132">
        <v>894267</v>
      </c>
      <c r="I48" s="132">
        <v>912551</v>
      </c>
      <c r="J48" s="132">
        <v>929066</v>
      </c>
      <c r="K48" s="132">
        <v>888886</v>
      </c>
      <c r="L48" s="132">
        <v>821620</v>
      </c>
      <c r="M48" s="132">
        <v>773575</v>
      </c>
      <c r="N48" s="132">
        <v>768886</v>
      </c>
      <c r="O48" s="132">
        <v>784795</v>
      </c>
      <c r="P48" s="132">
        <v>794629</v>
      </c>
      <c r="Q48" s="132">
        <v>781021</v>
      </c>
      <c r="R48" s="132">
        <v>771441</v>
      </c>
      <c r="S48" s="132">
        <v>761503</v>
      </c>
      <c r="T48" s="132">
        <v>742223</v>
      </c>
      <c r="U48" s="118">
        <v>716354</v>
      </c>
      <c r="V48" s="129">
        <v>32</v>
      </c>
      <c r="W48" s="235"/>
    </row>
    <row r="49" spans="1:23" ht="12" customHeight="1">
      <c r="A49" s="129">
        <v>33</v>
      </c>
      <c r="B49" s="128" t="s">
        <v>244</v>
      </c>
      <c r="C49" s="132">
        <v>1217698</v>
      </c>
      <c r="D49" s="132">
        <v>1238447</v>
      </c>
      <c r="E49" s="132">
        <v>1283962</v>
      </c>
      <c r="F49" s="132">
        <v>1332647</v>
      </c>
      <c r="G49" s="132">
        <v>1329358</v>
      </c>
      <c r="H49" s="132">
        <v>1619622</v>
      </c>
      <c r="I49" s="132">
        <v>1661099</v>
      </c>
      <c r="J49" s="132">
        <v>1689800</v>
      </c>
      <c r="K49" s="132">
        <v>1670454</v>
      </c>
      <c r="L49" s="132">
        <v>1645135</v>
      </c>
      <c r="M49" s="132">
        <v>1707026</v>
      </c>
      <c r="N49" s="132">
        <v>1814305</v>
      </c>
      <c r="O49" s="132">
        <v>1871023</v>
      </c>
      <c r="P49" s="132">
        <v>1916906</v>
      </c>
      <c r="Q49" s="132">
        <v>1925877</v>
      </c>
      <c r="R49" s="132">
        <v>1950750</v>
      </c>
      <c r="S49" s="132">
        <v>1950828</v>
      </c>
      <c r="T49" s="132">
        <v>1957264</v>
      </c>
      <c r="U49" s="118">
        <v>1944986</v>
      </c>
      <c r="V49" s="129">
        <v>33</v>
      </c>
      <c r="W49" s="235"/>
    </row>
    <row r="50" spans="1:23" ht="12" customHeight="1">
      <c r="A50" s="129">
        <v>34</v>
      </c>
      <c r="B50" s="128" t="s">
        <v>245</v>
      </c>
      <c r="C50" s="132">
        <v>1541905</v>
      </c>
      <c r="D50" s="132">
        <v>1617680</v>
      </c>
      <c r="E50" s="132">
        <v>1692136</v>
      </c>
      <c r="F50" s="132">
        <v>1804916</v>
      </c>
      <c r="G50" s="132">
        <v>1869504</v>
      </c>
      <c r="H50" s="132">
        <v>2011498</v>
      </c>
      <c r="I50" s="132">
        <v>2081967</v>
      </c>
      <c r="J50" s="132">
        <v>2149044</v>
      </c>
      <c r="K50" s="132">
        <v>2184043</v>
      </c>
      <c r="L50" s="132">
        <v>2281146</v>
      </c>
      <c r="M50" s="132">
        <v>2436135</v>
      </c>
      <c r="N50" s="132">
        <v>2646324</v>
      </c>
      <c r="O50" s="132">
        <v>2739161</v>
      </c>
      <c r="P50" s="132">
        <v>2819200</v>
      </c>
      <c r="Q50" s="132">
        <v>2849847</v>
      </c>
      <c r="R50" s="132">
        <v>2881748</v>
      </c>
      <c r="S50" s="132">
        <v>2878915</v>
      </c>
      <c r="T50" s="132">
        <v>2876642</v>
      </c>
      <c r="U50" s="118">
        <v>2860769</v>
      </c>
      <c r="V50" s="129">
        <v>34</v>
      </c>
      <c r="W50" s="235"/>
    </row>
    <row r="51" spans="1:23" ht="12" customHeight="1">
      <c r="A51" s="130">
        <v>35</v>
      </c>
      <c r="B51" s="131" t="s">
        <v>246</v>
      </c>
      <c r="C51" s="121">
        <v>1041013</v>
      </c>
      <c r="D51" s="121">
        <v>1094544</v>
      </c>
      <c r="E51" s="121">
        <v>1135637</v>
      </c>
      <c r="F51" s="121">
        <v>1190542</v>
      </c>
      <c r="G51" s="121">
        <v>1294242</v>
      </c>
      <c r="H51" s="121">
        <v>1479244</v>
      </c>
      <c r="I51" s="121">
        <v>1540882</v>
      </c>
      <c r="J51" s="121">
        <v>1609839</v>
      </c>
      <c r="K51" s="121">
        <v>1602207</v>
      </c>
      <c r="L51" s="121">
        <v>1543573</v>
      </c>
      <c r="M51" s="121">
        <v>1511448</v>
      </c>
      <c r="N51" s="121">
        <v>1555218</v>
      </c>
      <c r="O51" s="121">
        <v>1587079</v>
      </c>
      <c r="P51" s="121">
        <v>1601627</v>
      </c>
      <c r="Q51" s="121">
        <v>1572616</v>
      </c>
      <c r="R51" s="121">
        <v>1555543</v>
      </c>
      <c r="S51" s="121">
        <v>1527964</v>
      </c>
      <c r="T51" s="121">
        <v>1492606</v>
      </c>
      <c r="U51" s="122">
        <v>1451372</v>
      </c>
      <c r="V51" s="130">
        <v>35</v>
      </c>
      <c r="W51" s="235"/>
    </row>
    <row r="52" spans="1:23" ht="12" customHeight="1">
      <c r="A52" s="127">
        <v>36</v>
      </c>
      <c r="B52" s="128" t="s">
        <v>247</v>
      </c>
      <c r="C52" s="117">
        <v>670212</v>
      </c>
      <c r="D52" s="117">
        <v>689814</v>
      </c>
      <c r="E52" s="117">
        <v>716544</v>
      </c>
      <c r="F52" s="117">
        <v>728748</v>
      </c>
      <c r="G52" s="117">
        <v>718717</v>
      </c>
      <c r="H52" s="117">
        <v>854811</v>
      </c>
      <c r="I52" s="117">
        <v>878511</v>
      </c>
      <c r="J52" s="117">
        <v>878109</v>
      </c>
      <c r="K52" s="117">
        <v>847274</v>
      </c>
      <c r="L52" s="117">
        <v>815115</v>
      </c>
      <c r="M52" s="117">
        <v>791111</v>
      </c>
      <c r="N52" s="117">
        <v>805166</v>
      </c>
      <c r="O52" s="117">
        <v>825261</v>
      </c>
      <c r="P52" s="117">
        <v>834889</v>
      </c>
      <c r="Q52" s="117">
        <v>831598</v>
      </c>
      <c r="R52" s="117">
        <v>832427</v>
      </c>
      <c r="S52" s="117">
        <v>824108</v>
      </c>
      <c r="T52" s="132">
        <v>809950</v>
      </c>
      <c r="U52" s="118">
        <v>785873</v>
      </c>
      <c r="V52" s="129">
        <v>36</v>
      </c>
      <c r="W52" s="235"/>
    </row>
    <row r="53" spans="1:23" ht="12" customHeight="1">
      <c r="A53" s="127">
        <v>37</v>
      </c>
      <c r="B53" s="128" t="s">
        <v>248</v>
      </c>
      <c r="C53" s="117">
        <v>677852</v>
      </c>
      <c r="D53" s="117">
        <v>700308</v>
      </c>
      <c r="E53" s="117">
        <v>732816</v>
      </c>
      <c r="F53" s="117">
        <v>748656</v>
      </c>
      <c r="G53" s="117">
        <v>730394</v>
      </c>
      <c r="H53" s="117">
        <v>917673</v>
      </c>
      <c r="I53" s="117">
        <v>946022</v>
      </c>
      <c r="J53" s="117">
        <v>943823</v>
      </c>
      <c r="K53" s="117">
        <v>918867</v>
      </c>
      <c r="L53" s="117">
        <v>900845</v>
      </c>
      <c r="M53" s="117">
        <v>907897</v>
      </c>
      <c r="N53" s="117">
        <v>961292</v>
      </c>
      <c r="O53" s="117">
        <v>999864</v>
      </c>
      <c r="P53" s="117">
        <v>1022569</v>
      </c>
      <c r="Q53" s="117">
        <v>1023412</v>
      </c>
      <c r="R53" s="117">
        <v>1027006</v>
      </c>
      <c r="S53" s="117">
        <v>1022890</v>
      </c>
      <c r="T53" s="132">
        <v>1012400</v>
      </c>
      <c r="U53" s="118">
        <v>995779</v>
      </c>
      <c r="V53" s="129">
        <v>37</v>
      </c>
      <c r="W53" s="235"/>
    </row>
    <row r="54" spans="1:23" ht="12" customHeight="1">
      <c r="A54" s="127">
        <v>38</v>
      </c>
      <c r="B54" s="128" t="s">
        <v>249</v>
      </c>
      <c r="C54" s="117">
        <v>1046720</v>
      </c>
      <c r="D54" s="117">
        <v>1096366</v>
      </c>
      <c r="E54" s="117">
        <v>1142122</v>
      </c>
      <c r="F54" s="117">
        <v>1164898</v>
      </c>
      <c r="G54" s="117">
        <v>1178705</v>
      </c>
      <c r="H54" s="117">
        <v>1453887</v>
      </c>
      <c r="I54" s="117">
        <v>1521878</v>
      </c>
      <c r="J54" s="117">
        <v>1540628</v>
      </c>
      <c r="K54" s="117">
        <v>1500687</v>
      </c>
      <c r="L54" s="117">
        <v>1446384</v>
      </c>
      <c r="M54" s="117">
        <v>1418124</v>
      </c>
      <c r="N54" s="117">
        <v>1465215</v>
      </c>
      <c r="O54" s="117">
        <v>1506637</v>
      </c>
      <c r="P54" s="117">
        <v>1529983</v>
      </c>
      <c r="Q54" s="117">
        <v>1515025</v>
      </c>
      <c r="R54" s="117">
        <v>1506700</v>
      </c>
      <c r="S54" s="117">
        <v>1493092</v>
      </c>
      <c r="T54" s="132">
        <v>1467815</v>
      </c>
      <c r="U54" s="118">
        <v>1430957</v>
      </c>
      <c r="V54" s="129">
        <v>38</v>
      </c>
      <c r="W54" s="235"/>
    </row>
    <row r="55" spans="1:23" ht="12" customHeight="1">
      <c r="A55" s="127">
        <v>39</v>
      </c>
      <c r="B55" s="128" t="s">
        <v>250</v>
      </c>
      <c r="C55" s="117">
        <v>670895</v>
      </c>
      <c r="D55" s="117">
        <v>687478</v>
      </c>
      <c r="E55" s="117">
        <v>718152</v>
      </c>
      <c r="F55" s="117">
        <v>714980</v>
      </c>
      <c r="G55" s="117">
        <v>709286</v>
      </c>
      <c r="H55" s="117">
        <v>848337</v>
      </c>
      <c r="I55" s="117">
        <v>873874</v>
      </c>
      <c r="J55" s="117">
        <v>882683</v>
      </c>
      <c r="K55" s="117">
        <v>854595</v>
      </c>
      <c r="L55" s="117">
        <v>812714</v>
      </c>
      <c r="M55" s="117">
        <v>786882</v>
      </c>
      <c r="N55" s="117">
        <v>808397</v>
      </c>
      <c r="O55" s="117">
        <v>831275</v>
      </c>
      <c r="P55" s="117">
        <v>839784</v>
      </c>
      <c r="Q55" s="117">
        <v>825034</v>
      </c>
      <c r="R55" s="117">
        <v>816704</v>
      </c>
      <c r="S55" s="117">
        <v>813949</v>
      </c>
      <c r="T55" s="132">
        <v>796292</v>
      </c>
      <c r="U55" s="118">
        <v>764596</v>
      </c>
      <c r="V55" s="129">
        <v>39</v>
      </c>
      <c r="W55" s="235"/>
    </row>
    <row r="56" spans="1:23" ht="12" customHeight="1">
      <c r="A56" s="134">
        <v>40</v>
      </c>
      <c r="B56" s="135" t="s">
        <v>251</v>
      </c>
      <c r="C56" s="136">
        <v>2188249</v>
      </c>
      <c r="D56" s="136">
        <v>2301668</v>
      </c>
      <c r="E56" s="136">
        <v>2527119</v>
      </c>
      <c r="F56" s="136">
        <v>2755804</v>
      </c>
      <c r="G56" s="136">
        <v>3094132</v>
      </c>
      <c r="H56" s="136">
        <v>3178134</v>
      </c>
      <c r="I56" s="136">
        <v>3530169</v>
      </c>
      <c r="J56" s="136">
        <v>3859764</v>
      </c>
      <c r="K56" s="136">
        <v>4006679</v>
      </c>
      <c r="L56" s="136">
        <v>3964611</v>
      </c>
      <c r="M56" s="136">
        <v>4027416</v>
      </c>
      <c r="N56" s="136">
        <v>4292963</v>
      </c>
      <c r="O56" s="136">
        <v>4553461</v>
      </c>
      <c r="P56" s="136">
        <v>4719259</v>
      </c>
      <c r="Q56" s="136">
        <v>4811050</v>
      </c>
      <c r="R56" s="136">
        <v>4933393</v>
      </c>
      <c r="S56" s="136">
        <v>5015699</v>
      </c>
      <c r="T56" s="136">
        <v>5049908</v>
      </c>
      <c r="U56" s="133">
        <v>5072804</v>
      </c>
      <c r="V56" s="134">
        <v>40</v>
      </c>
      <c r="W56" s="235"/>
    </row>
    <row r="57" spans="1:23" ht="12" customHeight="1">
      <c r="A57" s="127">
        <v>41</v>
      </c>
      <c r="B57" s="128" t="s">
        <v>252</v>
      </c>
      <c r="C57" s="117">
        <v>673895</v>
      </c>
      <c r="D57" s="117">
        <v>684831</v>
      </c>
      <c r="E57" s="117">
        <v>691565</v>
      </c>
      <c r="F57" s="117">
        <v>686117</v>
      </c>
      <c r="G57" s="117">
        <v>701517</v>
      </c>
      <c r="H57" s="117">
        <v>917797</v>
      </c>
      <c r="I57" s="117">
        <v>945082</v>
      </c>
      <c r="J57" s="117">
        <v>973749</v>
      </c>
      <c r="K57" s="117">
        <v>942874</v>
      </c>
      <c r="L57" s="117">
        <v>871885</v>
      </c>
      <c r="M57" s="117">
        <v>838468</v>
      </c>
      <c r="N57" s="117">
        <v>837674</v>
      </c>
      <c r="O57" s="117">
        <v>865574</v>
      </c>
      <c r="P57" s="117">
        <v>880013</v>
      </c>
      <c r="Q57" s="117">
        <v>877851</v>
      </c>
      <c r="R57" s="117">
        <v>884316</v>
      </c>
      <c r="S57" s="117">
        <v>876654</v>
      </c>
      <c r="T57" s="132">
        <v>866369</v>
      </c>
      <c r="U57" s="118">
        <v>849709</v>
      </c>
      <c r="V57" s="129">
        <v>41</v>
      </c>
      <c r="W57" s="235"/>
    </row>
    <row r="58" spans="1:23" ht="12" customHeight="1">
      <c r="A58" s="127">
        <v>42</v>
      </c>
      <c r="B58" s="128" t="s">
        <v>253</v>
      </c>
      <c r="C58" s="117">
        <v>1136182</v>
      </c>
      <c r="D58" s="117">
        <v>1163945</v>
      </c>
      <c r="E58" s="117">
        <v>1233362</v>
      </c>
      <c r="F58" s="117">
        <v>1296883</v>
      </c>
      <c r="G58" s="117">
        <v>1370063</v>
      </c>
      <c r="H58" s="117">
        <v>1531674</v>
      </c>
      <c r="I58" s="117">
        <v>1645492</v>
      </c>
      <c r="J58" s="117">
        <v>1747596</v>
      </c>
      <c r="K58" s="117">
        <v>1760421</v>
      </c>
      <c r="L58" s="117">
        <v>1641245</v>
      </c>
      <c r="M58" s="117">
        <v>1570245</v>
      </c>
      <c r="N58" s="117">
        <v>1571912</v>
      </c>
      <c r="O58" s="117">
        <v>1590564</v>
      </c>
      <c r="P58" s="117">
        <v>1593968</v>
      </c>
      <c r="Q58" s="117">
        <v>1562959</v>
      </c>
      <c r="R58" s="117">
        <v>1544934</v>
      </c>
      <c r="S58" s="117">
        <v>1516523</v>
      </c>
      <c r="T58" s="132">
        <v>1478632</v>
      </c>
      <c r="U58" s="118">
        <v>1426594</v>
      </c>
      <c r="V58" s="129">
        <v>42</v>
      </c>
      <c r="W58" s="235"/>
    </row>
    <row r="59" spans="1:23" ht="12" customHeight="1">
      <c r="A59" s="127">
        <v>43</v>
      </c>
      <c r="B59" s="128" t="s">
        <v>254</v>
      </c>
      <c r="C59" s="117">
        <v>1233233</v>
      </c>
      <c r="D59" s="117">
        <v>1296086</v>
      </c>
      <c r="E59" s="117">
        <v>1353993</v>
      </c>
      <c r="F59" s="117">
        <v>1387054</v>
      </c>
      <c r="G59" s="117">
        <v>1368179</v>
      </c>
      <c r="H59" s="117">
        <v>1765726</v>
      </c>
      <c r="I59" s="117">
        <v>1827582</v>
      </c>
      <c r="J59" s="117">
        <v>1895663</v>
      </c>
      <c r="K59" s="117">
        <v>1856192</v>
      </c>
      <c r="L59" s="117">
        <v>1770736</v>
      </c>
      <c r="M59" s="117">
        <v>1700229</v>
      </c>
      <c r="N59" s="117">
        <v>1715273</v>
      </c>
      <c r="O59" s="117">
        <v>1790327</v>
      </c>
      <c r="P59" s="117">
        <v>1837747</v>
      </c>
      <c r="Q59" s="117">
        <v>1840326</v>
      </c>
      <c r="R59" s="117">
        <v>1859793</v>
      </c>
      <c r="S59" s="117">
        <v>1859344</v>
      </c>
      <c r="T59" s="132">
        <v>1842233</v>
      </c>
      <c r="U59" s="118">
        <v>1817410</v>
      </c>
      <c r="V59" s="129">
        <v>43</v>
      </c>
      <c r="W59" s="235"/>
    </row>
    <row r="60" spans="1:23" ht="12" customHeight="1">
      <c r="A60" s="129">
        <v>44</v>
      </c>
      <c r="B60" s="128" t="s">
        <v>255</v>
      </c>
      <c r="C60" s="132">
        <v>860282</v>
      </c>
      <c r="D60" s="132">
        <v>915136</v>
      </c>
      <c r="E60" s="132">
        <v>945771</v>
      </c>
      <c r="F60" s="132">
        <v>980458</v>
      </c>
      <c r="G60" s="132">
        <v>972975</v>
      </c>
      <c r="H60" s="132">
        <v>1233651</v>
      </c>
      <c r="I60" s="132">
        <v>1252999</v>
      </c>
      <c r="J60" s="132">
        <v>1277199</v>
      </c>
      <c r="K60" s="132">
        <v>1239655</v>
      </c>
      <c r="L60" s="132">
        <v>1187480</v>
      </c>
      <c r="M60" s="132">
        <v>1155566</v>
      </c>
      <c r="N60" s="132">
        <v>1190314</v>
      </c>
      <c r="O60" s="132">
        <v>1228913</v>
      </c>
      <c r="P60" s="132">
        <v>1250214</v>
      </c>
      <c r="Q60" s="132">
        <v>1236942</v>
      </c>
      <c r="R60" s="132">
        <v>1231306</v>
      </c>
      <c r="S60" s="132">
        <v>1221140</v>
      </c>
      <c r="T60" s="132">
        <v>1209571</v>
      </c>
      <c r="U60" s="118">
        <v>1196409</v>
      </c>
      <c r="V60" s="129">
        <v>44</v>
      </c>
      <c r="W60" s="235"/>
    </row>
    <row r="61" spans="1:23" ht="12" customHeight="1">
      <c r="A61" s="127">
        <v>45</v>
      </c>
      <c r="B61" s="128" t="s">
        <v>256</v>
      </c>
      <c r="C61" s="132">
        <v>651097</v>
      </c>
      <c r="D61" s="132">
        <v>691094</v>
      </c>
      <c r="E61" s="132">
        <v>760467</v>
      </c>
      <c r="F61" s="132">
        <v>824431</v>
      </c>
      <c r="G61" s="132">
        <v>840357</v>
      </c>
      <c r="H61" s="132">
        <v>1025689</v>
      </c>
      <c r="I61" s="132">
        <v>1091427</v>
      </c>
      <c r="J61" s="132">
        <v>1139384</v>
      </c>
      <c r="K61" s="132">
        <v>1134590</v>
      </c>
      <c r="L61" s="132">
        <v>1080692</v>
      </c>
      <c r="M61" s="132">
        <v>1051105</v>
      </c>
      <c r="N61" s="132">
        <v>1085055</v>
      </c>
      <c r="O61" s="132">
        <v>1151587</v>
      </c>
      <c r="P61" s="132">
        <v>1175543</v>
      </c>
      <c r="Q61" s="132">
        <v>1168907</v>
      </c>
      <c r="R61" s="132">
        <v>1175819</v>
      </c>
      <c r="S61" s="132">
        <v>1170007</v>
      </c>
      <c r="T61" s="132">
        <v>1153042</v>
      </c>
      <c r="U61" s="118">
        <v>1135120</v>
      </c>
      <c r="V61" s="129">
        <v>45</v>
      </c>
      <c r="W61" s="235"/>
    </row>
    <row r="62" spans="1:23" ht="12" customHeight="1">
      <c r="A62" s="129">
        <v>46</v>
      </c>
      <c r="B62" s="128" t="s">
        <v>153</v>
      </c>
      <c r="C62" s="132">
        <v>1415582</v>
      </c>
      <c r="D62" s="132">
        <v>1472193</v>
      </c>
      <c r="E62" s="132">
        <v>1556690</v>
      </c>
      <c r="F62" s="132">
        <v>1591466</v>
      </c>
      <c r="G62" s="132">
        <v>1589467</v>
      </c>
      <c r="H62" s="132">
        <v>1746305</v>
      </c>
      <c r="I62" s="132">
        <v>1804118</v>
      </c>
      <c r="J62" s="132">
        <v>2044112</v>
      </c>
      <c r="K62" s="132">
        <v>1963104</v>
      </c>
      <c r="L62" s="132">
        <v>1853541</v>
      </c>
      <c r="M62" s="132">
        <v>1729150</v>
      </c>
      <c r="N62" s="132">
        <v>1723902</v>
      </c>
      <c r="O62" s="132">
        <v>1784623</v>
      </c>
      <c r="P62" s="132">
        <v>1819270</v>
      </c>
      <c r="Q62" s="132">
        <v>1797824</v>
      </c>
      <c r="R62" s="132">
        <v>1794224</v>
      </c>
      <c r="S62" s="132">
        <v>1786194</v>
      </c>
      <c r="T62" s="132">
        <v>1753179</v>
      </c>
      <c r="U62" s="118">
        <v>1706428</v>
      </c>
      <c r="V62" s="129">
        <v>46</v>
      </c>
      <c r="W62" s="235"/>
    </row>
    <row r="63" spans="1:23" ht="12" customHeight="1">
      <c r="A63" s="127">
        <v>47</v>
      </c>
      <c r="B63" s="128" t="s">
        <v>257</v>
      </c>
      <c r="C63" s="132">
        <v>571572</v>
      </c>
      <c r="D63" s="132">
        <v>557622</v>
      </c>
      <c r="E63" s="132">
        <v>577509</v>
      </c>
      <c r="F63" s="132">
        <v>592494</v>
      </c>
      <c r="G63" s="132">
        <v>574579</v>
      </c>
      <c r="H63" s="132" t="s">
        <v>503</v>
      </c>
      <c r="I63" s="132">
        <v>914937</v>
      </c>
      <c r="J63" s="132">
        <v>801065</v>
      </c>
      <c r="K63" s="132">
        <v>883122</v>
      </c>
      <c r="L63" s="132">
        <v>934176</v>
      </c>
      <c r="M63" s="132">
        <v>945111</v>
      </c>
      <c r="N63" s="132">
        <v>1042572</v>
      </c>
      <c r="O63" s="132">
        <v>1106559</v>
      </c>
      <c r="P63" s="132">
        <v>1179097</v>
      </c>
      <c r="Q63" s="132">
        <v>1222398</v>
      </c>
      <c r="R63" s="132">
        <v>1273440</v>
      </c>
      <c r="S63" s="132">
        <v>1318220</v>
      </c>
      <c r="T63" s="132">
        <v>1361594</v>
      </c>
      <c r="U63" s="118">
        <v>1392503</v>
      </c>
      <c r="V63" s="129">
        <v>47</v>
      </c>
      <c r="W63" s="235"/>
    </row>
    <row r="64" spans="1:22" ht="3.75" customHeight="1">
      <c r="A64" s="137"/>
      <c r="B64" s="138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275"/>
      <c r="U64" s="291"/>
      <c r="V64" s="139"/>
    </row>
    <row r="65" spans="1:21" ht="13.5">
      <c r="A65" s="140" t="s">
        <v>77</v>
      </c>
      <c r="B65" s="141"/>
      <c r="C65" s="10"/>
      <c r="D65" s="10"/>
      <c r="E65" s="10"/>
      <c r="F65" s="10"/>
      <c r="G65" s="10"/>
      <c r="H65" s="10"/>
      <c r="I65" s="10"/>
      <c r="J65" s="326"/>
      <c r="M65" s="10"/>
      <c r="N65" s="10"/>
      <c r="O65" s="10"/>
      <c r="P65" s="10"/>
      <c r="Q65" s="10"/>
      <c r="R65" s="10"/>
      <c r="S65" s="10"/>
      <c r="T65" s="142"/>
      <c r="U65" s="142"/>
    </row>
    <row r="66" spans="1:20" ht="12">
      <c r="A66" s="140" t="s">
        <v>78</v>
      </c>
      <c r="T66" s="275"/>
    </row>
    <row r="71" ht="10.5" customHeight="1"/>
    <row r="72" spans="1:22" ht="13.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</sheetData>
  <sheetProtection/>
  <printOptions/>
  <pageMargins left="0.7874015748031497" right="0.7874015748031497" top="0.7874015748031497" bottom="0.1968503937007874" header="0.5118110236220472" footer="0.5118110236220472"/>
  <pageSetup fitToWidth="2" fitToHeight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5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4.28125" style="241" customWidth="1"/>
    <col min="2" max="2" width="3.8515625" style="241" customWidth="1"/>
    <col min="3" max="3" width="2.7109375" style="167" customWidth="1"/>
    <col min="4" max="4" width="9.28125" style="241" customWidth="1"/>
    <col min="5" max="5" width="10.7109375" style="241" bestFit="1" customWidth="1"/>
    <col min="6" max="7" width="8.7109375" style="241" customWidth="1"/>
    <col min="8" max="8" width="10.28125" style="241" customWidth="1"/>
    <col min="9" max="9" width="9.28125" style="241" customWidth="1"/>
    <col min="10" max="12" width="8.7109375" style="241" customWidth="1"/>
    <col min="13" max="13" width="10.00390625" style="241" customWidth="1"/>
    <col min="14" max="14" width="9.28125" style="241" customWidth="1"/>
    <col min="15" max="17" width="8.7109375" style="241" customWidth="1"/>
    <col min="18" max="18" width="10.421875" style="241" customWidth="1"/>
    <col min="19" max="19" width="9.28125" style="241" customWidth="1"/>
    <col min="20" max="21" width="8.7109375" style="241" customWidth="1"/>
    <col min="22" max="22" width="9.57421875" style="241" customWidth="1"/>
    <col min="23" max="23" width="10.7109375" style="241" customWidth="1"/>
    <col min="24" max="24" width="9.28125" style="241" customWidth="1"/>
    <col min="25" max="27" width="8.7109375" style="241" customWidth="1"/>
    <col min="28" max="29" width="10.28125" style="241" customWidth="1"/>
    <col min="30" max="30" width="11.00390625" style="241" customWidth="1"/>
    <col min="31" max="16384" width="9.140625" style="241" customWidth="1"/>
  </cols>
  <sheetData>
    <row r="1" spans="1:4" ht="17.25">
      <c r="A1" s="299" t="s">
        <v>586</v>
      </c>
      <c r="B1" s="299"/>
      <c r="C1" s="165"/>
      <c r="D1" s="300" t="s">
        <v>587</v>
      </c>
    </row>
    <row r="2" spans="1:29" s="423" customFormat="1" ht="15" thickBot="1">
      <c r="A2" s="440" t="s">
        <v>399</v>
      </c>
      <c r="B2" s="440"/>
      <c r="C2" s="440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2"/>
    </row>
    <row r="3" spans="1:29" s="4" customFormat="1" ht="12.75" thickTop="1">
      <c r="A3" s="443" t="s">
        <v>400</v>
      </c>
      <c r="B3" s="443"/>
      <c r="C3" s="444"/>
      <c r="D3" s="445" t="s">
        <v>386</v>
      </c>
      <c r="E3" s="446"/>
      <c r="F3" s="446"/>
      <c r="G3" s="446"/>
      <c r="H3" s="447"/>
      <c r="I3" s="446" t="s">
        <v>387</v>
      </c>
      <c r="J3" s="446"/>
      <c r="K3" s="446"/>
      <c r="L3" s="446"/>
      <c r="M3" s="447"/>
      <c r="N3" s="446" t="s">
        <v>388</v>
      </c>
      <c r="O3" s="446"/>
      <c r="P3" s="446"/>
      <c r="Q3" s="446"/>
      <c r="R3" s="447"/>
      <c r="S3" s="446" t="s">
        <v>389</v>
      </c>
      <c r="T3" s="446"/>
      <c r="U3" s="446"/>
      <c r="V3" s="446"/>
      <c r="W3" s="447"/>
      <c r="X3" s="446" t="s">
        <v>391</v>
      </c>
      <c r="Y3" s="448"/>
      <c r="Z3" s="448"/>
      <c r="AA3" s="448"/>
      <c r="AB3" s="448"/>
      <c r="AC3" s="449"/>
    </row>
    <row r="4" spans="1:29" s="253" customFormat="1" ht="12" customHeight="1">
      <c r="A4" s="450"/>
      <c r="B4" s="450"/>
      <c r="C4" s="450"/>
      <c r="D4" s="431" t="s">
        <v>390</v>
      </c>
      <c r="E4" s="451" t="s">
        <v>322</v>
      </c>
      <c r="F4" s="431" t="s">
        <v>384</v>
      </c>
      <c r="G4" s="432" t="s">
        <v>385</v>
      </c>
      <c r="H4" s="432" t="s">
        <v>323</v>
      </c>
      <c r="I4" s="431" t="s">
        <v>390</v>
      </c>
      <c r="J4" s="451" t="s">
        <v>322</v>
      </c>
      <c r="K4" s="431" t="s">
        <v>384</v>
      </c>
      <c r="L4" s="432" t="s">
        <v>385</v>
      </c>
      <c r="M4" s="432" t="s">
        <v>323</v>
      </c>
      <c r="N4" s="431" t="s">
        <v>390</v>
      </c>
      <c r="O4" s="451" t="s">
        <v>322</v>
      </c>
      <c r="P4" s="431" t="s">
        <v>384</v>
      </c>
      <c r="Q4" s="432" t="s">
        <v>385</v>
      </c>
      <c r="R4" s="432" t="s">
        <v>323</v>
      </c>
      <c r="S4" s="431" t="s">
        <v>390</v>
      </c>
      <c r="T4" s="451" t="s">
        <v>322</v>
      </c>
      <c r="U4" s="431" t="s">
        <v>384</v>
      </c>
      <c r="V4" s="432" t="s">
        <v>385</v>
      </c>
      <c r="W4" s="432" t="s">
        <v>323</v>
      </c>
      <c r="X4" s="431" t="s">
        <v>390</v>
      </c>
      <c r="Y4" s="451" t="s">
        <v>322</v>
      </c>
      <c r="Z4" s="431" t="s">
        <v>384</v>
      </c>
      <c r="AA4" s="432" t="s">
        <v>385</v>
      </c>
      <c r="AB4" s="432" t="s">
        <v>323</v>
      </c>
      <c r="AC4" s="425"/>
    </row>
    <row r="5" spans="1:29" s="253" customFormat="1" ht="12" customHeight="1">
      <c r="A5" s="452"/>
      <c r="B5" s="452"/>
      <c r="C5" s="452"/>
      <c r="D5" s="436"/>
      <c r="E5" s="438"/>
      <c r="F5" s="436"/>
      <c r="G5" s="437"/>
      <c r="H5" s="437"/>
      <c r="I5" s="436"/>
      <c r="J5" s="438"/>
      <c r="K5" s="436"/>
      <c r="L5" s="437"/>
      <c r="M5" s="437"/>
      <c r="N5" s="436"/>
      <c r="O5" s="438"/>
      <c r="P5" s="436"/>
      <c r="Q5" s="437"/>
      <c r="R5" s="437"/>
      <c r="S5" s="436"/>
      <c r="T5" s="438"/>
      <c r="U5" s="436"/>
      <c r="V5" s="437"/>
      <c r="W5" s="437"/>
      <c r="X5" s="436"/>
      <c r="Y5" s="438"/>
      <c r="Z5" s="436"/>
      <c r="AA5" s="437"/>
      <c r="AB5" s="437"/>
      <c r="AC5" s="425"/>
    </row>
    <row r="6" spans="1:28" s="253" customFormat="1" ht="1.5" customHeight="1">
      <c r="A6" s="31"/>
      <c r="B6" s="31"/>
      <c r="C6" s="31"/>
      <c r="D6" s="16"/>
      <c r="E6" s="17"/>
      <c r="F6" s="17"/>
      <c r="G6" s="17"/>
      <c r="H6" s="13"/>
      <c r="I6" s="17"/>
      <c r="J6" s="17"/>
      <c r="K6" s="17"/>
      <c r="L6" s="17"/>
      <c r="M6" s="13"/>
      <c r="N6" s="17"/>
      <c r="O6" s="17"/>
      <c r="P6" s="17"/>
      <c r="Q6" s="17"/>
      <c r="R6" s="13"/>
      <c r="S6" s="17"/>
      <c r="T6" s="17"/>
      <c r="U6" s="17"/>
      <c r="V6" s="17"/>
      <c r="W6" s="13"/>
      <c r="X6" s="17"/>
      <c r="Y6" s="17"/>
      <c r="Z6" s="17"/>
      <c r="AA6" s="17"/>
      <c r="AB6" s="17"/>
    </row>
    <row r="7" spans="1:28" ht="15" customHeight="1">
      <c r="A7" s="5" t="s">
        <v>318</v>
      </c>
      <c r="B7" s="6">
        <v>53</v>
      </c>
      <c r="C7" s="6" t="s">
        <v>319</v>
      </c>
      <c r="D7" s="393">
        <v>1240505</v>
      </c>
      <c r="E7" s="52">
        <v>6195</v>
      </c>
      <c r="F7" s="52">
        <v>7937</v>
      </c>
      <c r="G7" s="52">
        <v>-1742</v>
      </c>
      <c r="H7" s="416">
        <v>0</v>
      </c>
      <c r="I7" s="52">
        <v>549372</v>
      </c>
      <c r="J7" s="52">
        <v>4712</v>
      </c>
      <c r="K7" s="52">
        <v>4041</v>
      </c>
      <c r="L7" s="52">
        <v>671</v>
      </c>
      <c r="M7" s="416">
        <v>0</v>
      </c>
      <c r="N7" s="52">
        <v>104810</v>
      </c>
      <c r="O7" s="52">
        <v>-235</v>
      </c>
      <c r="P7" s="52">
        <v>667</v>
      </c>
      <c r="Q7" s="52">
        <v>-902</v>
      </c>
      <c r="R7" s="416">
        <v>0</v>
      </c>
      <c r="S7" s="52">
        <v>253351</v>
      </c>
      <c r="T7" s="52">
        <v>-1</v>
      </c>
      <c r="U7" s="52">
        <v>1337</v>
      </c>
      <c r="V7" s="52">
        <v>-1338</v>
      </c>
      <c r="W7" s="416">
        <v>0</v>
      </c>
      <c r="X7" s="52">
        <v>332972</v>
      </c>
      <c r="Y7" s="52">
        <v>1719</v>
      </c>
      <c r="Z7" s="52">
        <v>1892</v>
      </c>
      <c r="AA7" s="52">
        <v>-173</v>
      </c>
      <c r="AB7" s="415">
        <v>0</v>
      </c>
    </row>
    <row r="8" spans="1:28" ht="15" customHeight="1">
      <c r="A8" s="5"/>
      <c r="B8" s="6">
        <v>54</v>
      </c>
      <c r="C8" s="6"/>
      <c r="D8" s="393">
        <v>1247031</v>
      </c>
      <c r="E8" s="52">
        <v>6526</v>
      </c>
      <c r="F8" s="52">
        <v>7828</v>
      </c>
      <c r="G8" s="52">
        <v>-1302</v>
      </c>
      <c r="H8" s="416">
        <v>0</v>
      </c>
      <c r="I8" s="52">
        <v>553817</v>
      </c>
      <c r="J8" s="52">
        <v>4445</v>
      </c>
      <c r="K8" s="52">
        <v>3877</v>
      </c>
      <c r="L8" s="52">
        <v>568</v>
      </c>
      <c r="M8" s="416">
        <v>0</v>
      </c>
      <c r="N8" s="52">
        <v>104709</v>
      </c>
      <c r="O8" s="52">
        <v>-101</v>
      </c>
      <c r="P8" s="52">
        <v>763</v>
      </c>
      <c r="Q8" s="52">
        <v>-864</v>
      </c>
      <c r="R8" s="416">
        <v>0</v>
      </c>
      <c r="S8" s="52">
        <v>253856</v>
      </c>
      <c r="T8" s="52">
        <v>505</v>
      </c>
      <c r="U8" s="52">
        <v>1362</v>
      </c>
      <c r="V8" s="52">
        <v>-857</v>
      </c>
      <c r="W8" s="416">
        <v>0</v>
      </c>
      <c r="X8" s="52">
        <v>334649</v>
      </c>
      <c r="Y8" s="52">
        <v>1677</v>
      </c>
      <c r="Z8" s="52">
        <v>1826</v>
      </c>
      <c r="AA8" s="52">
        <v>-149</v>
      </c>
      <c r="AB8" s="415">
        <v>0</v>
      </c>
    </row>
    <row r="9" spans="1:28" ht="15" customHeight="1">
      <c r="A9" s="5"/>
      <c r="B9" s="6">
        <v>55</v>
      </c>
      <c r="C9" s="6"/>
      <c r="D9" s="393">
        <v>1251917</v>
      </c>
      <c r="E9" s="52">
        <v>4886</v>
      </c>
      <c r="F9" s="52">
        <v>6949</v>
      </c>
      <c r="G9" s="52">
        <v>-2063</v>
      </c>
      <c r="H9" s="416">
        <v>0</v>
      </c>
      <c r="I9" s="52">
        <v>557759</v>
      </c>
      <c r="J9" s="52">
        <v>3942</v>
      </c>
      <c r="K9" s="52">
        <v>3569</v>
      </c>
      <c r="L9" s="52">
        <v>373</v>
      </c>
      <c r="M9" s="416">
        <v>0</v>
      </c>
      <c r="N9" s="52">
        <v>104601</v>
      </c>
      <c r="O9" s="52">
        <v>-108</v>
      </c>
      <c r="P9" s="52">
        <v>569</v>
      </c>
      <c r="Q9" s="52">
        <v>-677</v>
      </c>
      <c r="R9" s="416">
        <v>0</v>
      </c>
      <c r="S9" s="52">
        <v>253916</v>
      </c>
      <c r="T9" s="52">
        <v>60</v>
      </c>
      <c r="U9" s="52">
        <v>1133</v>
      </c>
      <c r="V9" s="52">
        <v>-1073</v>
      </c>
      <c r="W9" s="416">
        <v>0</v>
      </c>
      <c r="X9" s="52">
        <v>335641</v>
      </c>
      <c r="Y9" s="52">
        <v>992</v>
      </c>
      <c r="Z9" s="52">
        <v>1678</v>
      </c>
      <c r="AA9" s="52">
        <v>-686</v>
      </c>
      <c r="AB9" s="415">
        <v>0</v>
      </c>
    </row>
    <row r="10" spans="1:28" ht="15" customHeight="1">
      <c r="A10" s="5"/>
      <c r="B10" s="6">
        <v>56</v>
      </c>
      <c r="C10" s="6"/>
      <c r="D10" s="393">
        <v>1255281</v>
      </c>
      <c r="E10" s="52">
        <v>3364</v>
      </c>
      <c r="F10" s="52">
        <v>6760</v>
      </c>
      <c r="G10" s="52">
        <v>-3396</v>
      </c>
      <c r="H10" s="416">
        <v>0</v>
      </c>
      <c r="I10" s="52">
        <v>560861</v>
      </c>
      <c r="J10" s="52">
        <v>3102</v>
      </c>
      <c r="K10" s="52">
        <v>3300</v>
      </c>
      <c r="L10" s="52">
        <v>-198</v>
      </c>
      <c r="M10" s="416">
        <v>0</v>
      </c>
      <c r="N10" s="52">
        <v>104400</v>
      </c>
      <c r="O10" s="52">
        <v>-201</v>
      </c>
      <c r="P10" s="52">
        <v>623</v>
      </c>
      <c r="Q10" s="52">
        <v>-824</v>
      </c>
      <c r="R10" s="416">
        <v>0</v>
      </c>
      <c r="S10" s="52">
        <v>254202</v>
      </c>
      <c r="T10" s="52">
        <v>286</v>
      </c>
      <c r="U10" s="52">
        <v>1238</v>
      </c>
      <c r="V10" s="52">
        <v>-952</v>
      </c>
      <c r="W10" s="416">
        <v>0</v>
      </c>
      <c r="X10" s="52">
        <v>335818</v>
      </c>
      <c r="Y10" s="52">
        <v>177</v>
      </c>
      <c r="Z10" s="52">
        <v>1599</v>
      </c>
      <c r="AA10" s="52">
        <v>-1422</v>
      </c>
      <c r="AB10" s="415">
        <v>0</v>
      </c>
    </row>
    <row r="11" spans="1:28" ht="15" customHeight="1">
      <c r="A11" s="5"/>
      <c r="B11" s="6">
        <v>57</v>
      </c>
      <c r="C11" s="6"/>
      <c r="D11" s="393">
        <v>1256803</v>
      </c>
      <c r="E11" s="52">
        <v>1522</v>
      </c>
      <c r="F11" s="52">
        <v>6099</v>
      </c>
      <c r="G11" s="52">
        <v>-4577</v>
      </c>
      <c r="H11" s="416">
        <v>0</v>
      </c>
      <c r="I11" s="52">
        <v>563449</v>
      </c>
      <c r="J11" s="52">
        <v>2588</v>
      </c>
      <c r="K11" s="52">
        <v>3088</v>
      </c>
      <c r="L11" s="52">
        <v>-500</v>
      </c>
      <c r="M11" s="416">
        <v>0</v>
      </c>
      <c r="N11" s="52">
        <v>104429</v>
      </c>
      <c r="O11" s="52">
        <v>29</v>
      </c>
      <c r="P11" s="52">
        <v>619</v>
      </c>
      <c r="Q11" s="52">
        <v>-590</v>
      </c>
      <c r="R11" s="416">
        <v>0</v>
      </c>
      <c r="S11" s="52">
        <v>254354</v>
      </c>
      <c r="T11" s="52">
        <v>152</v>
      </c>
      <c r="U11" s="52">
        <v>1066</v>
      </c>
      <c r="V11" s="52">
        <v>-914</v>
      </c>
      <c r="W11" s="416">
        <v>0</v>
      </c>
      <c r="X11" s="52">
        <v>334571</v>
      </c>
      <c r="Y11" s="52">
        <v>-1247</v>
      </c>
      <c r="Z11" s="52">
        <v>1326</v>
      </c>
      <c r="AA11" s="52">
        <v>-2573</v>
      </c>
      <c r="AB11" s="415">
        <v>0</v>
      </c>
    </row>
    <row r="12" spans="1:28" ht="15" customHeight="1">
      <c r="A12" s="5"/>
      <c r="B12" s="6">
        <v>58</v>
      </c>
      <c r="C12" s="6"/>
      <c r="D12" s="393">
        <v>1257783</v>
      </c>
      <c r="E12" s="52">
        <v>980</v>
      </c>
      <c r="F12" s="52">
        <v>5833</v>
      </c>
      <c r="G12" s="52">
        <v>-4853</v>
      </c>
      <c r="H12" s="416">
        <v>0</v>
      </c>
      <c r="I12" s="52">
        <v>565278</v>
      </c>
      <c r="J12" s="52">
        <v>1829</v>
      </c>
      <c r="K12" s="52">
        <v>3066</v>
      </c>
      <c r="L12" s="52">
        <v>-1237</v>
      </c>
      <c r="M12" s="416">
        <v>0</v>
      </c>
      <c r="N12" s="52">
        <v>104323</v>
      </c>
      <c r="O12" s="52">
        <v>-106</v>
      </c>
      <c r="P12" s="52">
        <v>552</v>
      </c>
      <c r="Q12" s="52">
        <v>-658</v>
      </c>
      <c r="R12" s="416">
        <v>0</v>
      </c>
      <c r="S12" s="52">
        <v>254345</v>
      </c>
      <c r="T12" s="52">
        <v>-9</v>
      </c>
      <c r="U12" s="52">
        <v>980</v>
      </c>
      <c r="V12" s="52">
        <v>-989</v>
      </c>
      <c r="W12" s="416">
        <v>0</v>
      </c>
      <c r="X12" s="52">
        <v>333837</v>
      </c>
      <c r="Y12" s="52">
        <v>-734</v>
      </c>
      <c r="Z12" s="52">
        <v>1235</v>
      </c>
      <c r="AA12" s="52">
        <v>-1969</v>
      </c>
      <c r="AB12" s="415">
        <v>0</v>
      </c>
    </row>
    <row r="13" spans="1:28" ht="15" customHeight="1">
      <c r="A13" s="5"/>
      <c r="B13" s="6">
        <v>59</v>
      </c>
      <c r="C13" s="6"/>
      <c r="D13" s="393">
        <v>1259884</v>
      </c>
      <c r="E13" s="52">
        <v>2101</v>
      </c>
      <c r="F13" s="52">
        <v>5958</v>
      </c>
      <c r="G13" s="52">
        <v>-3857</v>
      </c>
      <c r="H13" s="416">
        <v>0</v>
      </c>
      <c r="I13" s="52">
        <v>568159</v>
      </c>
      <c r="J13" s="52">
        <v>2881</v>
      </c>
      <c r="K13" s="52">
        <v>3173</v>
      </c>
      <c r="L13" s="52">
        <v>-292</v>
      </c>
      <c r="M13" s="416">
        <v>0</v>
      </c>
      <c r="N13" s="52">
        <v>103842</v>
      </c>
      <c r="O13" s="52">
        <v>-481</v>
      </c>
      <c r="P13" s="52">
        <v>427</v>
      </c>
      <c r="Q13" s="52">
        <v>-908</v>
      </c>
      <c r="R13" s="416">
        <v>0</v>
      </c>
      <c r="S13" s="52">
        <v>254685</v>
      </c>
      <c r="T13" s="52">
        <v>340</v>
      </c>
      <c r="U13" s="52">
        <v>1054</v>
      </c>
      <c r="V13" s="52">
        <v>-714</v>
      </c>
      <c r="W13" s="416">
        <v>0</v>
      </c>
      <c r="X13" s="52">
        <v>333198</v>
      </c>
      <c r="Y13" s="52">
        <v>-639</v>
      </c>
      <c r="Z13" s="52">
        <v>1304</v>
      </c>
      <c r="AA13" s="52">
        <v>-1943</v>
      </c>
      <c r="AB13" s="415">
        <v>0</v>
      </c>
    </row>
    <row r="14" spans="1:28" ht="15" customHeight="1">
      <c r="A14" s="5"/>
      <c r="B14" s="6">
        <v>60</v>
      </c>
      <c r="C14" s="6"/>
      <c r="D14" s="393">
        <v>1261662</v>
      </c>
      <c r="E14" s="52">
        <v>1778</v>
      </c>
      <c r="F14" s="52">
        <v>5291</v>
      </c>
      <c r="G14" s="52">
        <v>-3513</v>
      </c>
      <c r="H14" s="416">
        <v>0</v>
      </c>
      <c r="I14" s="52">
        <v>570443</v>
      </c>
      <c r="J14" s="52">
        <v>2284</v>
      </c>
      <c r="K14" s="52">
        <v>3047</v>
      </c>
      <c r="L14" s="52">
        <v>-763</v>
      </c>
      <c r="M14" s="416">
        <v>0</v>
      </c>
      <c r="N14" s="52">
        <v>103629</v>
      </c>
      <c r="O14" s="52">
        <v>-213</v>
      </c>
      <c r="P14" s="52">
        <v>393</v>
      </c>
      <c r="Q14" s="52">
        <v>-606</v>
      </c>
      <c r="R14" s="416">
        <v>0</v>
      </c>
      <c r="S14" s="52">
        <v>254891</v>
      </c>
      <c r="T14" s="52">
        <v>206</v>
      </c>
      <c r="U14" s="52">
        <v>891</v>
      </c>
      <c r="V14" s="52">
        <v>-685</v>
      </c>
      <c r="W14" s="416">
        <v>0</v>
      </c>
      <c r="X14" s="52">
        <v>332699</v>
      </c>
      <c r="Y14" s="52">
        <v>-499</v>
      </c>
      <c r="Z14" s="52">
        <v>960</v>
      </c>
      <c r="AA14" s="52">
        <v>-1459</v>
      </c>
      <c r="AB14" s="415">
        <v>0</v>
      </c>
    </row>
    <row r="15" spans="1:28" ht="15" customHeight="1">
      <c r="A15" s="5"/>
      <c r="B15" s="6">
        <v>61</v>
      </c>
      <c r="C15" s="6"/>
      <c r="D15" s="393">
        <v>1261650</v>
      </c>
      <c r="E15" s="52">
        <v>-12</v>
      </c>
      <c r="F15" s="52">
        <v>5047</v>
      </c>
      <c r="G15" s="52">
        <v>-5059</v>
      </c>
      <c r="H15" s="416">
        <v>0</v>
      </c>
      <c r="I15" s="52">
        <v>571700</v>
      </c>
      <c r="J15" s="52">
        <v>1257</v>
      </c>
      <c r="K15" s="52">
        <v>2687</v>
      </c>
      <c r="L15" s="52">
        <v>-1430</v>
      </c>
      <c r="M15" s="416">
        <v>0</v>
      </c>
      <c r="N15" s="52">
        <v>103468</v>
      </c>
      <c r="O15" s="52">
        <v>-161</v>
      </c>
      <c r="P15" s="52">
        <v>474</v>
      </c>
      <c r="Q15" s="52">
        <v>-635</v>
      </c>
      <c r="R15" s="416">
        <v>0</v>
      </c>
      <c r="S15" s="52">
        <v>254772</v>
      </c>
      <c r="T15" s="52">
        <v>-119</v>
      </c>
      <c r="U15" s="52">
        <v>786</v>
      </c>
      <c r="V15" s="52">
        <v>-905</v>
      </c>
      <c r="W15" s="416">
        <v>0</v>
      </c>
      <c r="X15" s="52">
        <v>331710</v>
      </c>
      <c r="Y15" s="52">
        <v>-989</v>
      </c>
      <c r="Z15" s="52">
        <v>1100</v>
      </c>
      <c r="AA15" s="52">
        <v>-2089</v>
      </c>
      <c r="AB15" s="415">
        <v>0</v>
      </c>
    </row>
    <row r="16" spans="1:28" ht="15" customHeight="1">
      <c r="A16" s="5"/>
      <c r="B16" s="6">
        <v>62</v>
      </c>
      <c r="C16" s="6"/>
      <c r="D16" s="393">
        <v>1261859</v>
      </c>
      <c r="E16" s="52">
        <v>209</v>
      </c>
      <c r="F16" s="52">
        <v>4896</v>
      </c>
      <c r="G16" s="52">
        <v>-4687</v>
      </c>
      <c r="H16" s="416">
        <v>0</v>
      </c>
      <c r="I16" s="52">
        <v>572909</v>
      </c>
      <c r="J16" s="52">
        <v>1209</v>
      </c>
      <c r="K16" s="52">
        <v>2696</v>
      </c>
      <c r="L16" s="52">
        <v>-1487</v>
      </c>
      <c r="M16" s="416">
        <v>0</v>
      </c>
      <c r="N16" s="52">
        <v>103413</v>
      </c>
      <c r="O16" s="52">
        <v>-55</v>
      </c>
      <c r="P16" s="52">
        <v>508</v>
      </c>
      <c r="Q16" s="52">
        <v>-563</v>
      </c>
      <c r="R16" s="416">
        <v>0</v>
      </c>
      <c r="S16" s="52">
        <v>254557</v>
      </c>
      <c r="T16" s="52">
        <v>-215</v>
      </c>
      <c r="U16" s="52">
        <v>753</v>
      </c>
      <c r="V16" s="52">
        <v>-968</v>
      </c>
      <c r="W16" s="416">
        <v>0</v>
      </c>
      <c r="X16" s="52">
        <v>330980</v>
      </c>
      <c r="Y16" s="52">
        <v>-730</v>
      </c>
      <c r="Z16" s="52">
        <v>939</v>
      </c>
      <c r="AA16" s="52">
        <v>-1669</v>
      </c>
      <c r="AB16" s="415">
        <v>0</v>
      </c>
    </row>
    <row r="17" spans="1:28" ht="15" customHeight="1">
      <c r="A17" s="5"/>
      <c r="B17" s="6">
        <v>63</v>
      </c>
      <c r="C17" s="6"/>
      <c r="D17" s="393">
        <v>1261909</v>
      </c>
      <c r="E17" s="52">
        <v>50</v>
      </c>
      <c r="F17" s="52">
        <v>3993</v>
      </c>
      <c r="G17" s="52">
        <v>-3943</v>
      </c>
      <c r="H17" s="416">
        <v>0</v>
      </c>
      <c r="I17" s="52">
        <v>574381</v>
      </c>
      <c r="J17" s="52">
        <v>1472</v>
      </c>
      <c r="K17" s="52">
        <v>2350</v>
      </c>
      <c r="L17" s="52">
        <v>-878</v>
      </c>
      <c r="M17" s="416">
        <v>0</v>
      </c>
      <c r="N17" s="52">
        <v>103084</v>
      </c>
      <c r="O17" s="52">
        <v>-329</v>
      </c>
      <c r="P17" s="52">
        <v>383</v>
      </c>
      <c r="Q17" s="52">
        <v>-712</v>
      </c>
      <c r="R17" s="416">
        <v>0</v>
      </c>
      <c r="S17" s="52">
        <v>254269</v>
      </c>
      <c r="T17" s="52">
        <v>-288</v>
      </c>
      <c r="U17" s="52">
        <v>626</v>
      </c>
      <c r="V17" s="52">
        <v>-914</v>
      </c>
      <c r="W17" s="416">
        <v>0</v>
      </c>
      <c r="X17" s="52">
        <v>330175</v>
      </c>
      <c r="Y17" s="52">
        <v>-805</v>
      </c>
      <c r="Z17" s="52">
        <v>634</v>
      </c>
      <c r="AA17" s="52">
        <v>-1439</v>
      </c>
      <c r="AB17" s="415">
        <v>0</v>
      </c>
    </row>
    <row r="18" spans="1:28" ht="15" customHeight="1">
      <c r="A18" s="5" t="s">
        <v>321</v>
      </c>
      <c r="B18" s="6" t="s">
        <v>588</v>
      </c>
      <c r="C18" s="6" t="s">
        <v>319</v>
      </c>
      <c r="D18" s="393">
        <v>1260297</v>
      </c>
      <c r="E18" s="52">
        <v>-1612</v>
      </c>
      <c r="F18" s="52">
        <v>3176</v>
      </c>
      <c r="G18" s="52">
        <v>-4788</v>
      </c>
      <c r="H18" s="416">
        <v>0</v>
      </c>
      <c r="I18" s="52">
        <v>574583</v>
      </c>
      <c r="J18" s="52">
        <v>202</v>
      </c>
      <c r="K18" s="52">
        <v>1717</v>
      </c>
      <c r="L18" s="52">
        <v>-1515</v>
      </c>
      <c r="M18" s="416">
        <v>0</v>
      </c>
      <c r="N18" s="52">
        <v>102544</v>
      </c>
      <c r="O18" s="52">
        <v>-540</v>
      </c>
      <c r="P18" s="52">
        <v>372</v>
      </c>
      <c r="Q18" s="52">
        <v>-912</v>
      </c>
      <c r="R18" s="416">
        <v>0</v>
      </c>
      <c r="S18" s="52">
        <v>253893</v>
      </c>
      <c r="T18" s="52">
        <v>-376</v>
      </c>
      <c r="U18" s="52">
        <v>438</v>
      </c>
      <c r="V18" s="52">
        <v>-814</v>
      </c>
      <c r="W18" s="416">
        <v>0</v>
      </c>
      <c r="X18" s="52">
        <v>329277</v>
      </c>
      <c r="Y18" s="52">
        <v>-898</v>
      </c>
      <c r="Z18" s="52">
        <v>649</v>
      </c>
      <c r="AA18" s="52">
        <v>-1547</v>
      </c>
      <c r="AB18" s="415">
        <v>0</v>
      </c>
    </row>
    <row r="19" spans="1:28" ht="15" customHeight="1">
      <c r="A19" s="5" t="s">
        <v>401</v>
      </c>
      <c r="B19" s="6">
        <v>2</v>
      </c>
      <c r="C19" s="6" t="s">
        <v>324</v>
      </c>
      <c r="D19" s="393">
        <v>1258390</v>
      </c>
      <c r="E19" s="52">
        <v>-1907</v>
      </c>
      <c r="F19" s="52">
        <v>2245</v>
      </c>
      <c r="G19" s="52">
        <v>-4152</v>
      </c>
      <c r="H19" s="416">
        <v>0</v>
      </c>
      <c r="I19" s="52">
        <v>574451</v>
      </c>
      <c r="J19" s="52">
        <v>-132</v>
      </c>
      <c r="K19" s="52">
        <v>1356</v>
      </c>
      <c r="L19" s="52">
        <v>-1488</v>
      </c>
      <c r="M19" s="416">
        <v>0</v>
      </c>
      <c r="N19" s="52">
        <v>102214</v>
      </c>
      <c r="O19" s="52">
        <v>-330</v>
      </c>
      <c r="P19" s="52">
        <v>249</v>
      </c>
      <c r="Q19" s="52">
        <v>-579</v>
      </c>
      <c r="R19" s="416">
        <v>0</v>
      </c>
      <c r="S19" s="52">
        <v>253362</v>
      </c>
      <c r="T19" s="52">
        <v>-531</v>
      </c>
      <c r="U19" s="52">
        <v>321</v>
      </c>
      <c r="V19" s="52">
        <v>-852</v>
      </c>
      <c r="W19" s="416">
        <v>0</v>
      </c>
      <c r="X19" s="52">
        <v>328363</v>
      </c>
      <c r="Y19" s="52">
        <v>-914</v>
      </c>
      <c r="Z19" s="52">
        <v>319</v>
      </c>
      <c r="AA19" s="52">
        <v>-1233</v>
      </c>
      <c r="AB19" s="415">
        <v>0</v>
      </c>
    </row>
    <row r="20" spans="1:28" ht="15" customHeight="1">
      <c r="A20" s="242"/>
      <c r="B20" s="6">
        <v>3</v>
      </c>
      <c r="C20" s="7"/>
      <c r="D20" s="393">
        <v>1257317</v>
      </c>
      <c r="E20" s="52">
        <v>-1073</v>
      </c>
      <c r="F20" s="52">
        <v>1764</v>
      </c>
      <c r="G20" s="52">
        <v>-2837</v>
      </c>
      <c r="H20" s="416">
        <v>0</v>
      </c>
      <c r="I20" s="52">
        <v>575164</v>
      </c>
      <c r="J20" s="52">
        <v>713</v>
      </c>
      <c r="K20" s="52">
        <v>1205</v>
      </c>
      <c r="L20" s="52">
        <v>-492</v>
      </c>
      <c r="M20" s="416">
        <v>0</v>
      </c>
      <c r="N20" s="52">
        <v>101700</v>
      </c>
      <c r="O20" s="52">
        <v>-514</v>
      </c>
      <c r="P20" s="52">
        <v>189</v>
      </c>
      <c r="Q20" s="52">
        <v>-703</v>
      </c>
      <c r="R20" s="416">
        <v>0</v>
      </c>
      <c r="S20" s="52">
        <v>252986</v>
      </c>
      <c r="T20" s="52">
        <v>-376</v>
      </c>
      <c r="U20" s="52">
        <v>295</v>
      </c>
      <c r="V20" s="52">
        <v>-671</v>
      </c>
      <c r="W20" s="416">
        <v>0</v>
      </c>
      <c r="X20" s="52">
        <v>327467</v>
      </c>
      <c r="Y20" s="52">
        <v>-896</v>
      </c>
      <c r="Z20" s="52">
        <v>75</v>
      </c>
      <c r="AA20" s="52">
        <v>-971</v>
      </c>
      <c r="AB20" s="415">
        <v>0</v>
      </c>
    </row>
    <row r="21" spans="1:28" ht="15" customHeight="1">
      <c r="A21" s="5"/>
      <c r="B21" s="6">
        <v>4</v>
      </c>
      <c r="C21" s="8"/>
      <c r="D21" s="393">
        <v>1256423</v>
      </c>
      <c r="E21" s="52">
        <v>-894</v>
      </c>
      <c r="F21" s="52">
        <v>1412</v>
      </c>
      <c r="G21" s="52">
        <v>-2306</v>
      </c>
      <c r="H21" s="416">
        <v>0</v>
      </c>
      <c r="I21" s="52">
        <v>576115</v>
      </c>
      <c r="J21" s="52">
        <v>951</v>
      </c>
      <c r="K21" s="52">
        <v>1144</v>
      </c>
      <c r="L21" s="52">
        <v>-193</v>
      </c>
      <c r="M21" s="416">
        <v>0</v>
      </c>
      <c r="N21" s="52">
        <v>101381</v>
      </c>
      <c r="O21" s="52">
        <v>-319</v>
      </c>
      <c r="P21" s="52">
        <v>208</v>
      </c>
      <c r="Q21" s="52">
        <v>-527</v>
      </c>
      <c r="R21" s="416">
        <v>0</v>
      </c>
      <c r="S21" s="52">
        <v>252303</v>
      </c>
      <c r="T21" s="52">
        <v>-683</v>
      </c>
      <c r="U21" s="52">
        <v>70</v>
      </c>
      <c r="V21" s="52">
        <v>-753</v>
      </c>
      <c r="W21" s="416">
        <v>0</v>
      </c>
      <c r="X21" s="52">
        <v>326624</v>
      </c>
      <c r="Y21" s="52">
        <v>-843</v>
      </c>
      <c r="Z21" s="52">
        <v>-10</v>
      </c>
      <c r="AA21" s="52">
        <v>-833</v>
      </c>
      <c r="AB21" s="415">
        <v>0</v>
      </c>
    </row>
    <row r="22" spans="1:28" ht="15" customHeight="1">
      <c r="A22" s="5"/>
      <c r="B22" s="6">
        <v>5</v>
      </c>
      <c r="C22" s="6"/>
      <c r="D22" s="393">
        <v>1255924</v>
      </c>
      <c r="E22" s="52">
        <v>-499</v>
      </c>
      <c r="F22" s="52">
        <v>763</v>
      </c>
      <c r="G22" s="52">
        <v>-1262</v>
      </c>
      <c r="H22" s="416">
        <v>0</v>
      </c>
      <c r="I22" s="52">
        <v>576964</v>
      </c>
      <c r="J22" s="52">
        <v>849</v>
      </c>
      <c r="K22" s="52">
        <v>606</v>
      </c>
      <c r="L22" s="52">
        <v>243</v>
      </c>
      <c r="M22" s="416">
        <v>0</v>
      </c>
      <c r="N22" s="52">
        <v>100915</v>
      </c>
      <c r="O22" s="52">
        <v>-466</v>
      </c>
      <c r="P22" s="52">
        <v>39</v>
      </c>
      <c r="Q22" s="52">
        <v>-505</v>
      </c>
      <c r="R22" s="416">
        <v>0</v>
      </c>
      <c r="S22" s="52">
        <v>251811</v>
      </c>
      <c r="T22" s="52">
        <v>-492</v>
      </c>
      <c r="U22" s="52">
        <v>61</v>
      </c>
      <c r="V22" s="52">
        <v>-553</v>
      </c>
      <c r="W22" s="416">
        <v>0</v>
      </c>
      <c r="X22" s="52">
        <v>326234</v>
      </c>
      <c r="Y22" s="52">
        <v>-390</v>
      </c>
      <c r="Z22" s="52">
        <v>57</v>
      </c>
      <c r="AA22" s="52">
        <v>-447</v>
      </c>
      <c r="AB22" s="415">
        <v>0</v>
      </c>
    </row>
    <row r="23" spans="1:28" ht="15" customHeight="1">
      <c r="A23" s="5"/>
      <c r="B23" s="6">
        <v>6</v>
      </c>
      <c r="C23" s="6"/>
      <c r="D23" s="393">
        <v>1256764</v>
      </c>
      <c r="E23" s="52">
        <v>840</v>
      </c>
      <c r="F23" s="52">
        <v>946</v>
      </c>
      <c r="G23" s="52">
        <v>-106</v>
      </c>
      <c r="H23" s="416">
        <v>0</v>
      </c>
      <c r="I23" s="52">
        <v>579392</v>
      </c>
      <c r="J23" s="52">
        <v>2428</v>
      </c>
      <c r="K23" s="52">
        <v>1027</v>
      </c>
      <c r="L23" s="52">
        <v>1401</v>
      </c>
      <c r="M23" s="416">
        <v>0</v>
      </c>
      <c r="N23" s="52">
        <v>100381</v>
      </c>
      <c r="O23" s="52">
        <v>-534</v>
      </c>
      <c r="P23" s="52">
        <v>49</v>
      </c>
      <c r="Q23" s="52">
        <v>-583</v>
      </c>
      <c r="R23" s="416">
        <v>0</v>
      </c>
      <c r="S23" s="52">
        <v>251346</v>
      </c>
      <c r="T23" s="52">
        <v>-465</v>
      </c>
      <c r="U23" s="52">
        <v>-66</v>
      </c>
      <c r="V23" s="52">
        <v>-399</v>
      </c>
      <c r="W23" s="416">
        <v>0</v>
      </c>
      <c r="X23" s="52">
        <v>325645</v>
      </c>
      <c r="Y23" s="52">
        <v>-589</v>
      </c>
      <c r="Z23" s="52">
        <v>-64</v>
      </c>
      <c r="AA23" s="52">
        <v>-525</v>
      </c>
      <c r="AB23" s="415">
        <v>0</v>
      </c>
    </row>
    <row r="24" spans="1:28" ht="15" customHeight="1">
      <c r="A24" s="5"/>
      <c r="B24" s="6">
        <v>7</v>
      </c>
      <c r="C24" s="6"/>
      <c r="D24" s="393">
        <v>1256958</v>
      </c>
      <c r="E24" s="52">
        <v>194</v>
      </c>
      <c r="F24" s="52">
        <v>438</v>
      </c>
      <c r="G24" s="52">
        <v>-244</v>
      </c>
      <c r="H24" s="416">
        <v>0</v>
      </c>
      <c r="I24" s="52">
        <v>580997</v>
      </c>
      <c r="J24" s="52">
        <v>1605</v>
      </c>
      <c r="K24" s="52">
        <v>639</v>
      </c>
      <c r="L24" s="52">
        <v>966</v>
      </c>
      <c r="M24" s="416">
        <v>0</v>
      </c>
      <c r="N24" s="52">
        <v>99766</v>
      </c>
      <c r="O24" s="52">
        <v>-615</v>
      </c>
      <c r="P24" s="52">
        <v>49</v>
      </c>
      <c r="Q24" s="52">
        <v>-664</v>
      </c>
      <c r="R24" s="416">
        <v>0</v>
      </c>
      <c r="S24" s="52">
        <v>250816</v>
      </c>
      <c r="T24" s="52">
        <v>-530</v>
      </c>
      <c r="U24" s="52">
        <v>-122</v>
      </c>
      <c r="V24" s="52">
        <v>-408</v>
      </c>
      <c r="W24" s="416">
        <v>0</v>
      </c>
      <c r="X24" s="52">
        <v>325379</v>
      </c>
      <c r="Y24" s="52">
        <v>-266</v>
      </c>
      <c r="Z24" s="52">
        <v>-128</v>
      </c>
      <c r="AA24" s="52">
        <v>-138</v>
      </c>
      <c r="AB24" s="415">
        <v>0</v>
      </c>
    </row>
    <row r="25" spans="1:28" ht="15" customHeight="1">
      <c r="A25" s="5"/>
      <c r="B25" s="6">
        <v>8</v>
      </c>
      <c r="C25" s="6"/>
      <c r="D25" s="393">
        <v>1255217</v>
      </c>
      <c r="E25" s="52">
        <v>-1741</v>
      </c>
      <c r="F25" s="52">
        <v>332</v>
      </c>
      <c r="G25" s="52">
        <v>-1496</v>
      </c>
      <c r="H25" s="80">
        <v>-577</v>
      </c>
      <c r="I25" s="52">
        <v>581351</v>
      </c>
      <c r="J25" s="52">
        <v>354</v>
      </c>
      <c r="K25" s="52">
        <v>607</v>
      </c>
      <c r="L25" s="52">
        <v>68</v>
      </c>
      <c r="M25" s="80">
        <v>-321</v>
      </c>
      <c r="N25" s="52">
        <v>98729</v>
      </c>
      <c r="O25" s="52">
        <v>-1037</v>
      </c>
      <c r="P25" s="52">
        <v>-74</v>
      </c>
      <c r="Q25" s="52">
        <v>-774</v>
      </c>
      <c r="R25" s="80">
        <v>-189</v>
      </c>
      <c r="S25" s="52">
        <v>250161</v>
      </c>
      <c r="T25" s="52">
        <v>-655</v>
      </c>
      <c r="U25" s="52">
        <v>-67</v>
      </c>
      <c r="V25" s="52">
        <v>-499</v>
      </c>
      <c r="W25" s="80">
        <v>-89</v>
      </c>
      <c r="X25" s="52">
        <v>324976</v>
      </c>
      <c r="Y25" s="52">
        <v>-403</v>
      </c>
      <c r="Z25" s="52">
        <v>-134</v>
      </c>
      <c r="AA25" s="52">
        <v>-291</v>
      </c>
      <c r="AB25" s="52">
        <v>22</v>
      </c>
    </row>
    <row r="26" spans="1:28" ht="15" customHeight="1">
      <c r="A26" s="5"/>
      <c r="B26" s="6">
        <v>9</v>
      </c>
      <c r="C26" s="6"/>
      <c r="D26" s="393">
        <v>1253185</v>
      </c>
      <c r="E26" s="52">
        <v>-2032</v>
      </c>
      <c r="F26" s="52">
        <v>-121</v>
      </c>
      <c r="G26" s="52">
        <v>-1335</v>
      </c>
      <c r="H26" s="80">
        <v>-576</v>
      </c>
      <c r="I26" s="52">
        <v>581534</v>
      </c>
      <c r="J26" s="52">
        <v>183</v>
      </c>
      <c r="K26" s="52">
        <v>369</v>
      </c>
      <c r="L26" s="52">
        <v>134</v>
      </c>
      <c r="M26" s="80">
        <v>-320</v>
      </c>
      <c r="N26" s="52">
        <v>97870</v>
      </c>
      <c r="O26" s="52">
        <v>-859</v>
      </c>
      <c r="P26" s="52">
        <v>-116</v>
      </c>
      <c r="Q26" s="52">
        <v>-551</v>
      </c>
      <c r="R26" s="80">
        <v>-192</v>
      </c>
      <c r="S26" s="52">
        <v>249506</v>
      </c>
      <c r="T26" s="52">
        <v>-655</v>
      </c>
      <c r="U26" s="52">
        <v>-115</v>
      </c>
      <c r="V26" s="52">
        <v>-452</v>
      </c>
      <c r="W26" s="80">
        <v>-88</v>
      </c>
      <c r="X26" s="52">
        <v>324275</v>
      </c>
      <c r="Y26" s="52">
        <v>-701</v>
      </c>
      <c r="Z26" s="52">
        <v>-259</v>
      </c>
      <c r="AA26" s="52">
        <v>-466</v>
      </c>
      <c r="AB26" s="52">
        <v>24</v>
      </c>
    </row>
    <row r="27" spans="1:28" ht="15" customHeight="1">
      <c r="A27" s="5"/>
      <c r="B27" s="6">
        <v>10</v>
      </c>
      <c r="C27" s="6"/>
      <c r="D27" s="393">
        <v>1250574</v>
      </c>
      <c r="E27" s="52">
        <v>-2611</v>
      </c>
      <c r="F27" s="52">
        <v>-415</v>
      </c>
      <c r="G27" s="52">
        <v>-1620</v>
      </c>
      <c r="H27" s="80">
        <v>-576</v>
      </c>
      <c r="I27" s="52">
        <v>581853</v>
      </c>
      <c r="J27" s="52">
        <v>319</v>
      </c>
      <c r="K27" s="52">
        <v>333</v>
      </c>
      <c r="L27" s="52">
        <v>307</v>
      </c>
      <c r="M27" s="80">
        <v>-321</v>
      </c>
      <c r="N27" s="52">
        <v>97122</v>
      </c>
      <c r="O27" s="52">
        <v>-748</v>
      </c>
      <c r="P27" s="52">
        <v>-141</v>
      </c>
      <c r="Q27" s="52">
        <v>-415</v>
      </c>
      <c r="R27" s="80">
        <v>-192</v>
      </c>
      <c r="S27" s="52">
        <v>248462</v>
      </c>
      <c r="T27" s="52">
        <v>-1044</v>
      </c>
      <c r="U27" s="52">
        <v>-257</v>
      </c>
      <c r="V27" s="52">
        <v>-700</v>
      </c>
      <c r="W27" s="80">
        <v>-87</v>
      </c>
      <c r="X27" s="52">
        <v>323137</v>
      </c>
      <c r="Y27" s="52">
        <v>-1138</v>
      </c>
      <c r="Z27" s="52">
        <v>-350</v>
      </c>
      <c r="AA27" s="52">
        <v>-812</v>
      </c>
      <c r="AB27" s="52">
        <v>24</v>
      </c>
    </row>
    <row r="28" spans="1:28" ht="15" customHeight="1">
      <c r="A28" s="5"/>
      <c r="B28" s="6">
        <v>11</v>
      </c>
      <c r="C28" s="6"/>
      <c r="D28" s="393">
        <v>1247211</v>
      </c>
      <c r="E28" s="52">
        <v>-3363</v>
      </c>
      <c r="F28" s="52">
        <v>-1134</v>
      </c>
      <c r="G28" s="52">
        <v>-1653</v>
      </c>
      <c r="H28" s="80">
        <v>-576</v>
      </c>
      <c r="I28" s="52">
        <v>582009</v>
      </c>
      <c r="J28" s="52">
        <v>156</v>
      </c>
      <c r="K28" s="52">
        <v>48</v>
      </c>
      <c r="L28" s="52">
        <v>427</v>
      </c>
      <c r="M28" s="80">
        <v>-319</v>
      </c>
      <c r="N28" s="52">
        <v>96232</v>
      </c>
      <c r="O28" s="52">
        <v>-890</v>
      </c>
      <c r="P28" s="52">
        <v>-247</v>
      </c>
      <c r="Q28" s="52">
        <v>-450</v>
      </c>
      <c r="R28" s="80">
        <v>-193</v>
      </c>
      <c r="S28" s="52">
        <v>247369</v>
      </c>
      <c r="T28" s="52">
        <v>-1093</v>
      </c>
      <c r="U28" s="52">
        <v>-325</v>
      </c>
      <c r="V28" s="52">
        <v>-680</v>
      </c>
      <c r="W28" s="80">
        <v>-88</v>
      </c>
      <c r="X28" s="52">
        <v>321601</v>
      </c>
      <c r="Y28" s="52">
        <v>-1536</v>
      </c>
      <c r="Z28" s="52">
        <v>-610</v>
      </c>
      <c r="AA28" s="52">
        <v>-950</v>
      </c>
      <c r="AB28" s="52">
        <v>24</v>
      </c>
    </row>
    <row r="29" spans="1:28" ht="15" customHeight="1">
      <c r="A29" s="5"/>
      <c r="B29" s="6">
        <v>12</v>
      </c>
      <c r="C29" s="6"/>
      <c r="D29" s="393">
        <v>1244147</v>
      </c>
      <c r="E29" s="52">
        <v>-3064</v>
      </c>
      <c r="F29" s="52">
        <v>-1142</v>
      </c>
      <c r="G29" s="52">
        <v>-1453</v>
      </c>
      <c r="H29" s="80">
        <v>-469</v>
      </c>
      <c r="I29" s="52">
        <v>581488</v>
      </c>
      <c r="J29" s="52">
        <v>-521</v>
      </c>
      <c r="K29" s="52">
        <v>-47</v>
      </c>
      <c r="L29" s="52">
        <v>-199</v>
      </c>
      <c r="M29" s="80">
        <v>-275</v>
      </c>
      <c r="N29" s="52">
        <v>95410</v>
      </c>
      <c r="O29" s="52">
        <v>-822</v>
      </c>
      <c r="P29" s="52">
        <v>-173</v>
      </c>
      <c r="Q29" s="52">
        <v>-465</v>
      </c>
      <c r="R29" s="80">
        <v>-184</v>
      </c>
      <c r="S29" s="52">
        <v>246684</v>
      </c>
      <c r="T29" s="52">
        <v>-685</v>
      </c>
      <c r="U29" s="52">
        <v>-334</v>
      </c>
      <c r="V29" s="52">
        <v>-318</v>
      </c>
      <c r="W29" s="80">
        <v>-33</v>
      </c>
      <c r="X29" s="52">
        <v>320565</v>
      </c>
      <c r="Y29" s="52">
        <v>-1036</v>
      </c>
      <c r="Z29" s="52">
        <v>-588</v>
      </c>
      <c r="AA29" s="52">
        <v>-471</v>
      </c>
      <c r="AB29" s="52">
        <v>23</v>
      </c>
    </row>
    <row r="30" spans="1:28" ht="15" customHeight="1">
      <c r="A30" s="5"/>
      <c r="B30" s="6">
        <v>13</v>
      </c>
      <c r="C30" s="6"/>
      <c r="D30" s="393">
        <v>1240875</v>
      </c>
      <c r="E30" s="52">
        <v>-3272</v>
      </c>
      <c r="F30" s="52">
        <v>-953</v>
      </c>
      <c r="G30" s="52">
        <v>-2317</v>
      </c>
      <c r="H30" s="80">
        <v>-2</v>
      </c>
      <c r="I30" s="52">
        <v>581241</v>
      </c>
      <c r="J30" s="52">
        <v>-247</v>
      </c>
      <c r="K30" s="52">
        <v>74</v>
      </c>
      <c r="L30" s="52">
        <v>-382</v>
      </c>
      <c r="M30" s="80">
        <v>61</v>
      </c>
      <c r="N30" s="52">
        <v>94573</v>
      </c>
      <c r="O30" s="52">
        <v>-837</v>
      </c>
      <c r="P30" s="52">
        <v>-154</v>
      </c>
      <c r="Q30" s="52">
        <v>-636</v>
      </c>
      <c r="R30" s="80">
        <v>-47</v>
      </c>
      <c r="S30" s="52">
        <v>245485</v>
      </c>
      <c r="T30" s="52">
        <v>-1199</v>
      </c>
      <c r="U30" s="52">
        <v>-339</v>
      </c>
      <c r="V30" s="52">
        <v>-941</v>
      </c>
      <c r="W30" s="80">
        <v>81</v>
      </c>
      <c r="X30" s="52">
        <v>319576</v>
      </c>
      <c r="Y30" s="52">
        <v>-989</v>
      </c>
      <c r="Z30" s="52">
        <v>-534</v>
      </c>
      <c r="AA30" s="52">
        <v>-358</v>
      </c>
      <c r="AB30" s="52">
        <v>-97</v>
      </c>
    </row>
    <row r="31" spans="1:28" ht="15" customHeight="1">
      <c r="A31" s="5"/>
      <c r="B31" s="6">
        <v>14</v>
      </c>
      <c r="C31" s="6"/>
      <c r="D31" s="393">
        <v>1235866</v>
      </c>
      <c r="E31" s="52">
        <v>-5009</v>
      </c>
      <c r="F31" s="52">
        <v>-1196</v>
      </c>
      <c r="G31" s="52">
        <v>-3811</v>
      </c>
      <c r="H31" s="80">
        <v>-2</v>
      </c>
      <c r="I31" s="52">
        <v>580898</v>
      </c>
      <c r="J31" s="52">
        <v>-343</v>
      </c>
      <c r="K31" s="52">
        <v>-95</v>
      </c>
      <c r="L31" s="52">
        <v>-310</v>
      </c>
      <c r="M31" s="80">
        <v>62</v>
      </c>
      <c r="N31" s="52">
        <v>93707</v>
      </c>
      <c r="O31" s="52">
        <v>-866</v>
      </c>
      <c r="P31" s="52">
        <v>-169</v>
      </c>
      <c r="Q31" s="52">
        <v>-650</v>
      </c>
      <c r="R31" s="80">
        <v>-47</v>
      </c>
      <c r="S31" s="52">
        <v>244119</v>
      </c>
      <c r="T31" s="52">
        <v>-1366</v>
      </c>
      <c r="U31" s="52">
        <v>-315</v>
      </c>
      <c r="V31" s="52">
        <v>-1132</v>
      </c>
      <c r="W31" s="80">
        <v>81</v>
      </c>
      <c r="X31" s="52">
        <v>317142</v>
      </c>
      <c r="Y31" s="52">
        <v>-2434</v>
      </c>
      <c r="Z31" s="52">
        <v>-617</v>
      </c>
      <c r="AA31" s="52">
        <v>-1719</v>
      </c>
      <c r="AB31" s="52">
        <v>-98</v>
      </c>
    </row>
    <row r="32" spans="1:28" ht="15" customHeight="1">
      <c r="A32" s="5"/>
      <c r="B32" s="6">
        <v>15</v>
      </c>
      <c r="C32" s="6"/>
      <c r="D32" s="393">
        <v>1229848</v>
      </c>
      <c r="E32" s="52">
        <v>-6018</v>
      </c>
      <c r="F32" s="52">
        <v>-2204</v>
      </c>
      <c r="G32" s="52">
        <v>-3812</v>
      </c>
      <c r="H32" s="80">
        <v>-2</v>
      </c>
      <c r="I32" s="52">
        <v>580149</v>
      </c>
      <c r="J32" s="52">
        <v>-749</v>
      </c>
      <c r="K32" s="52">
        <v>-264</v>
      </c>
      <c r="L32" s="52">
        <v>-546</v>
      </c>
      <c r="M32" s="80">
        <v>61</v>
      </c>
      <c r="N32" s="52">
        <v>92789</v>
      </c>
      <c r="O32" s="52">
        <v>-918</v>
      </c>
      <c r="P32" s="52">
        <v>-293</v>
      </c>
      <c r="Q32" s="52">
        <v>-579</v>
      </c>
      <c r="R32" s="80">
        <v>-46</v>
      </c>
      <c r="S32" s="52">
        <v>242589</v>
      </c>
      <c r="T32" s="52">
        <v>-1530</v>
      </c>
      <c r="U32" s="52">
        <v>-580</v>
      </c>
      <c r="V32" s="52">
        <v>-1031</v>
      </c>
      <c r="W32" s="80">
        <v>81</v>
      </c>
      <c r="X32" s="52">
        <v>314321</v>
      </c>
      <c r="Y32" s="52">
        <v>-2821</v>
      </c>
      <c r="Z32" s="52">
        <v>-1067</v>
      </c>
      <c r="AA32" s="52">
        <v>-1656</v>
      </c>
      <c r="AB32" s="52">
        <v>-98</v>
      </c>
    </row>
    <row r="33" spans="1:28" ht="15" customHeight="1">
      <c r="A33" s="5"/>
      <c r="B33" s="6">
        <v>16</v>
      </c>
      <c r="C33" s="6"/>
      <c r="D33" s="393">
        <v>1223731</v>
      </c>
      <c r="E33" s="52">
        <v>-6117</v>
      </c>
      <c r="F33" s="52">
        <v>-2630</v>
      </c>
      <c r="G33" s="52">
        <v>-3485</v>
      </c>
      <c r="H33" s="80">
        <v>-2</v>
      </c>
      <c r="I33" s="52">
        <v>578595</v>
      </c>
      <c r="J33" s="52">
        <v>-1554</v>
      </c>
      <c r="K33" s="52">
        <v>-535</v>
      </c>
      <c r="L33" s="52">
        <v>-1081</v>
      </c>
      <c r="M33" s="80">
        <v>62</v>
      </c>
      <c r="N33" s="52">
        <v>92019</v>
      </c>
      <c r="O33" s="52">
        <v>-770</v>
      </c>
      <c r="P33" s="52">
        <v>-289</v>
      </c>
      <c r="Q33" s="52">
        <v>-434</v>
      </c>
      <c r="R33" s="80">
        <v>-47</v>
      </c>
      <c r="S33" s="52">
        <v>240926</v>
      </c>
      <c r="T33" s="52">
        <v>-1663</v>
      </c>
      <c r="U33" s="52">
        <v>-697</v>
      </c>
      <c r="V33" s="52">
        <v>-1046</v>
      </c>
      <c r="W33" s="80">
        <v>80</v>
      </c>
      <c r="X33" s="52">
        <v>312191</v>
      </c>
      <c r="Y33" s="52">
        <v>-2130</v>
      </c>
      <c r="Z33" s="52">
        <v>-1109</v>
      </c>
      <c r="AA33" s="52">
        <v>-924</v>
      </c>
      <c r="AB33" s="52">
        <v>-97</v>
      </c>
    </row>
    <row r="34" spans="1:28" ht="15" customHeight="1">
      <c r="A34" s="5"/>
      <c r="B34" s="32">
        <v>17</v>
      </c>
      <c r="C34" s="6"/>
      <c r="D34" s="393">
        <v>1216181</v>
      </c>
      <c r="E34" s="52">
        <v>-7550</v>
      </c>
      <c r="F34" s="52">
        <v>-3581</v>
      </c>
      <c r="G34" s="52">
        <v>-4032</v>
      </c>
      <c r="H34" s="80">
        <v>63</v>
      </c>
      <c r="I34" s="52">
        <v>577160</v>
      </c>
      <c r="J34" s="52">
        <v>-1435</v>
      </c>
      <c r="K34" s="52">
        <v>-1028</v>
      </c>
      <c r="L34" s="52">
        <v>-525</v>
      </c>
      <c r="M34" s="80">
        <v>118</v>
      </c>
      <c r="N34" s="52">
        <v>90740</v>
      </c>
      <c r="O34" s="52">
        <v>-1279</v>
      </c>
      <c r="P34" s="52">
        <v>-411</v>
      </c>
      <c r="Q34" s="52">
        <v>-820</v>
      </c>
      <c r="R34" s="80">
        <v>-48</v>
      </c>
      <c r="S34" s="52">
        <v>238788</v>
      </c>
      <c r="T34" s="52">
        <v>-2138</v>
      </c>
      <c r="U34" s="52">
        <v>-920</v>
      </c>
      <c r="V34" s="52">
        <v>-1306</v>
      </c>
      <c r="W34" s="80">
        <v>88</v>
      </c>
      <c r="X34" s="52">
        <v>309493</v>
      </c>
      <c r="Y34" s="52">
        <v>-2698</v>
      </c>
      <c r="Z34" s="52">
        <v>-1222</v>
      </c>
      <c r="AA34" s="52">
        <v>-1381</v>
      </c>
      <c r="AB34" s="52">
        <v>-95</v>
      </c>
    </row>
    <row r="35" spans="1:28" ht="15" customHeight="1">
      <c r="A35" s="5"/>
      <c r="B35" s="32">
        <v>18</v>
      </c>
      <c r="C35" s="6"/>
      <c r="D35" s="393">
        <v>1207059</v>
      </c>
      <c r="E35" s="79">
        <v>-9122</v>
      </c>
      <c r="F35" s="79">
        <v>-3827</v>
      </c>
      <c r="G35" s="79">
        <v>-4841</v>
      </c>
      <c r="H35" s="80">
        <v>-454</v>
      </c>
      <c r="I35" s="79">
        <v>574569</v>
      </c>
      <c r="J35" s="79">
        <v>-2591</v>
      </c>
      <c r="K35" s="79">
        <v>-1152</v>
      </c>
      <c r="L35" s="79">
        <v>-1258</v>
      </c>
      <c r="M35" s="80">
        <v>-181</v>
      </c>
      <c r="N35" s="79">
        <v>89549</v>
      </c>
      <c r="O35" s="79">
        <v>-1191</v>
      </c>
      <c r="P35" s="79">
        <v>-472</v>
      </c>
      <c r="Q35" s="79">
        <v>-703</v>
      </c>
      <c r="R35" s="80">
        <v>-16</v>
      </c>
      <c r="S35" s="79">
        <v>236259</v>
      </c>
      <c r="T35" s="79">
        <v>-2529</v>
      </c>
      <c r="U35" s="79">
        <v>-1020</v>
      </c>
      <c r="V35" s="79">
        <v>-1398</v>
      </c>
      <c r="W35" s="80">
        <v>-111</v>
      </c>
      <c r="X35" s="79">
        <v>306682</v>
      </c>
      <c r="Y35" s="79">
        <v>-2811</v>
      </c>
      <c r="Z35" s="79">
        <v>-1183</v>
      </c>
      <c r="AA35" s="79">
        <v>-1482</v>
      </c>
      <c r="AB35" s="52">
        <v>-146</v>
      </c>
    </row>
    <row r="36" spans="1:29" ht="15" customHeight="1">
      <c r="A36" s="5"/>
      <c r="B36" s="32">
        <v>19</v>
      </c>
      <c r="C36" s="6"/>
      <c r="D36" s="393">
        <v>1197802</v>
      </c>
      <c r="E36" s="79">
        <v>-9257</v>
      </c>
      <c r="F36" s="79">
        <v>-3827</v>
      </c>
      <c r="G36" s="79">
        <v>-4976</v>
      </c>
      <c r="H36" s="80">
        <v>-454</v>
      </c>
      <c r="I36" s="79">
        <v>572082</v>
      </c>
      <c r="J36" s="79">
        <v>-2487</v>
      </c>
      <c r="K36" s="79">
        <v>-1093</v>
      </c>
      <c r="L36" s="79">
        <v>-1214</v>
      </c>
      <c r="M36" s="80">
        <v>-180</v>
      </c>
      <c r="N36" s="79">
        <v>88150</v>
      </c>
      <c r="O36" s="79">
        <v>-1399</v>
      </c>
      <c r="P36" s="79">
        <v>-462</v>
      </c>
      <c r="Q36" s="79">
        <v>-922</v>
      </c>
      <c r="R36" s="80">
        <v>-15</v>
      </c>
      <c r="S36" s="79">
        <v>234130</v>
      </c>
      <c r="T36" s="79">
        <v>-2129</v>
      </c>
      <c r="U36" s="79">
        <v>-893</v>
      </c>
      <c r="V36" s="79">
        <v>-1124</v>
      </c>
      <c r="W36" s="80">
        <v>-112</v>
      </c>
      <c r="X36" s="79">
        <v>303440</v>
      </c>
      <c r="Y36" s="79">
        <v>-3242</v>
      </c>
      <c r="Z36" s="79">
        <v>-1379</v>
      </c>
      <c r="AA36" s="79">
        <v>-1716</v>
      </c>
      <c r="AB36" s="52">
        <v>-147</v>
      </c>
      <c r="AC36" s="275"/>
    </row>
    <row r="37" spans="1:29" ht="15" customHeight="1">
      <c r="A37" s="5"/>
      <c r="B37" s="32">
        <v>20</v>
      </c>
      <c r="C37" s="6"/>
      <c r="D37" s="393">
        <v>1187790</v>
      </c>
      <c r="E37" s="79">
        <v>-10012</v>
      </c>
      <c r="F37" s="79">
        <v>-4439</v>
      </c>
      <c r="G37" s="79">
        <v>-5119</v>
      </c>
      <c r="H37" s="80">
        <v>-454</v>
      </c>
      <c r="I37" s="79">
        <v>569498</v>
      </c>
      <c r="J37" s="79">
        <v>-2584</v>
      </c>
      <c r="K37" s="79">
        <v>-1250</v>
      </c>
      <c r="L37" s="79">
        <v>-1154</v>
      </c>
      <c r="M37" s="80">
        <v>-180</v>
      </c>
      <c r="N37" s="79">
        <v>86781</v>
      </c>
      <c r="O37" s="79">
        <v>-1369</v>
      </c>
      <c r="P37" s="79">
        <v>-521</v>
      </c>
      <c r="Q37" s="79">
        <v>-833</v>
      </c>
      <c r="R37" s="80">
        <v>-15</v>
      </c>
      <c r="S37" s="79">
        <v>231542</v>
      </c>
      <c r="T37" s="79">
        <v>-2588</v>
      </c>
      <c r="U37" s="79">
        <v>-1106</v>
      </c>
      <c r="V37" s="79">
        <v>-1370</v>
      </c>
      <c r="W37" s="80">
        <v>-112</v>
      </c>
      <c r="X37" s="79">
        <v>299969</v>
      </c>
      <c r="Y37" s="79">
        <v>-3471</v>
      </c>
      <c r="Z37" s="79">
        <v>-1562</v>
      </c>
      <c r="AA37" s="79">
        <v>-1762</v>
      </c>
      <c r="AB37" s="52">
        <v>-147</v>
      </c>
      <c r="AC37" s="275"/>
    </row>
    <row r="38" spans="1:29" ht="15" customHeight="1">
      <c r="A38" s="5"/>
      <c r="B38" s="32">
        <v>21</v>
      </c>
      <c r="C38" s="6"/>
      <c r="D38" s="393">
        <v>1178148</v>
      </c>
      <c r="E38" s="79">
        <v>-9642</v>
      </c>
      <c r="F38" s="79">
        <v>-4889</v>
      </c>
      <c r="G38" s="79">
        <v>-4299</v>
      </c>
      <c r="H38" s="80">
        <v>-454</v>
      </c>
      <c r="I38" s="79">
        <v>566344</v>
      </c>
      <c r="J38" s="79">
        <v>-3154</v>
      </c>
      <c r="K38" s="79">
        <v>-1501</v>
      </c>
      <c r="L38" s="79">
        <v>-1473</v>
      </c>
      <c r="M38" s="80">
        <v>-180</v>
      </c>
      <c r="N38" s="79">
        <v>85557</v>
      </c>
      <c r="O38" s="79">
        <v>-1224</v>
      </c>
      <c r="P38" s="79">
        <v>-555</v>
      </c>
      <c r="Q38" s="79">
        <v>-654</v>
      </c>
      <c r="R38" s="80">
        <v>-15</v>
      </c>
      <c r="S38" s="79">
        <v>229072</v>
      </c>
      <c r="T38" s="79">
        <v>-2470</v>
      </c>
      <c r="U38" s="79">
        <v>-1147</v>
      </c>
      <c r="V38" s="79">
        <v>-1211</v>
      </c>
      <c r="W38" s="80">
        <v>-112</v>
      </c>
      <c r="X38" s="79">
        <v>297175</v>
      </c>
      <c r="Y38" s="79">
        <v>-2794</v>
      </c>
      <c r="Z38" s="79">
        <v>-1686</v>
      </c>
      <c r="AA38" s="79">
        <v>-961</v>
      </c>
      <c r="AB38" s="52">
        <v>-147</v>
      </c>
      <c r="AC38" s="275"/>
    </row>
    <row r="39" spans="1:29" ht="15" customHeight="1">
      <c r="A39" s="5"/>
      <c r="B39" s="32">
        <v>22</v>
      </c>
      <c r="C39" s="6"/>
      <c r="D39" s="393">
        <v>1168789</v>
      </c>
      <c r="E39" s="79">
        <v>-9359</v>
      </c>
      <c r="F39" s="79">
        <v>-5335</v>
      </c>
      <c r="G39" s="79">
        <v>-3569</v>
      </c>
      <c r="H39" s="80">
        <v>-455</v>
      </c>
      <c r="I39" s="79">
        <v>563300</v>
      </c>
      <c r="J39" s="79">
        <v>-3044</v>
      </c>
      <c r="K39" s="79">
        <v>-1831</v>
      </c>
      <c r="L39" s="79">
        <v>-1033</v>
      </c>
      <c r="M39" s="80">
        <v>-180</v>
      </c>
      <c r="N39" s="79">
        <v>84329</v>
      </c>
      <c r="O39" s="79">
        <v>-1228</v>
      </c>
      <c r="P39" s="79">
        <v>-559</v>
      </c>
      <c r="Q39" s="79">
        <v>-653</v>
      </c>
      <c r="R39" s="80">
        <v>-16</v>
      </c>
      <c r="S39" s="79">
        <v>226989</v>
      </c>
      <c r="T39" s="79">
        <v>-2083</v>
      </c>
      <c r="U39" s="79">
        <v>-1203</v>
      </c>
      <c r="V39" s="79">
        <v>-768</v>
      </c>
      <c r="W39" s="80">
        <v>-112</v>
      </c>
      <c r="X39" s="79">
        <v>294171</v>
      </c>
      <c r="Y39" s="79">
        <v>-3004</v>
      </c>
      <c r="Z39" s="79">
        <v>-1742</v>
      </c>
      <c r="AA39" s="79">
        <v>-1115</v>
      </c>
      <c r="AB39" s="52">
        <v>-147</v>
      </c>
      <c r="AC39" s="275"/>
    </row>
    <row r="40" spans="1:29" ht="3.75" customHeight="1">
      <c r="A40" s="318"/>
      <c r="B40" s="318"/>
      <c r="C40" s="166"/>
      <c r="D40" s="319"/>
      <c r="E40" s="318"/>
      <c r="F40" s="318"/>
      <c r="G40" s="318"/>
      <c r="H40" s="291"/>
      <c r="I40" s="319"/>
      <c r="J40" s="318"/>
      <c r="K40" s="318"/>
      <c r="L40" s="318"/>
      <c r="M40" s="291"/>
      <c r="N40" s="319"/>
      <c r="O40" s="318"/>
      <c r="P40" s="318"/>
      <c r="Q40" s="318"/>
      <c r="R40" s="291"/>
      <c r="S40" s="319"/>
      <c r="T40" s="318"/>
      <c r="U40" s="318"/>
      <c r="V40" s="318"/>
      <c r="W40" s="291"/>
      <c r="X40" s="319"/>
      <c r="Y40" s="318"/>
      <c r="Z40" s="318"/>
      <c r="AA40" s="318"/>
      <c r="AB40" s="318"/>
      <c r="AC40" s="275"/>
    </row>
    <row r="41" ht="4.5" customHeight="1">
      <c r="B41" s="275"/>
    </row>
    <row r="42" ht="12">
      <c r="B42" s="275"/>
    </row>
    <row r="43" ht="12">
      <c r="B43" s="275"/>
    </row>
    <row r="44" ht="12">
      <c r="B44" s="275"/>
    </row>
    <row r="45" ht="12">
      <c r="B45" s="275"/>
    </row>
    <row r="46" ht="12">
      <c r="B46" s="275"/>
    </row>
    <row r="47" ht="12">
      <c r="B47" s="275"/>
    </row>
    <row r="48" spans="16:31" ht="15" thickBot="1">
      <c r="P48" s="453" t="s">
        <v>402</v>
      </c>
      <c r="Q48" s="453"/>
      <c r="R48" s="453"/>
      <c r="S48" s="454"/>
      <c r="T48" s="454"/>
      <c r="U48" s="454"/>
      <c r="V48" s="454"/>
      <c r="W48" s="454"/>
      <c r="X48" s="454"/>
      <c r="Y48" s="454"/>
      <c r="Z48" s="454"/>
      <c r="AA48" s="454"/>
      <c r="AB48" s="454"/>
      <c r="AC48" s="454"/>
      <c r="AD48" s="454"/>
      <c r="AE48" s="455"/>
    </row>
    <row r="49" spans="16:31" ht="12.75" thickTop="1">
      <c r="P49" s="456" t="s">
        <v>395</v>
      </c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5"/>
    </row>
    <row r="50" spans="16:31" ht="12" customHeight="1">
      <c r="P50" s="432" t="s">
        <v>392</v>
      </c>
      <c r="Q50" s="457" t="s">
        <v>393</v>
      </c>
      <c r="R50" s="432"/>
      <c r="S50" s="431" t="s">
        <v>322</v>
      </c>
      <c r="T50" s="430" t="s">
        <v>369</v>
      </c>
      <c r="U50" s="430"/>
      <c r="V50" s="430"/>
      <c r="W50" s="458" t="s">
        <v>370</v>
      </c>
      <c r="X50" s="458"/>
      <c r="Y50" s="458"/>
      <c r="Z50" s="458"/>
      <c r="AA50" s="458"/>
      <c r="AB50" s="458"/>
      <c r="AC50" s="459"/>
      <c r="AD50" s="457" t="s">
        <v>323</v>
      </c>
      <c r="AE50" s="455"/>
    </row>
    <row r="51" spans="16:31" ht="12" customHeight="1">
      <c r="P51" s="433"/>
      <c r="Q51" s="460"/>
      <c r="R51" s="433"/>
      <c r="S51" s="461"/>
      <c r="T51" s="431" t="s">
        <v>299</v>
      </c>
      <c r="U51" s="431" t="s">
        <v>300</v>
      </c>
      <c r="V51" s="431" t="s">
        <v>394</v>
      </c>
      <c r="W51" s="457" t="s">
        <v>396</v>
      </c>
      <c r="X51" s="451"/>
      <c r="Y51" s="432"/>
      <c r="Z51" s="462" t="s">
        <v>397</v>
      </c>
      <c r="AA51" s="458"/>
      <c r="AB51" s="459"/>
      <c r="AC51" s="431" t="s">
        <v>382</v>
      </c>
      <c r="AD51" s="460"/>
      <c r="AE51" s="455"/>
    </row>
    <row r="52" spans="16:31" ht="12">
      <c r="P52" s="437"/>
      <c r="Q52" s="463"/>
      <c r="R52" s="437"/>
      <c r="S52" s="436"/>
      <c r="T52" s="436"/>
      <c r="U52" s="436"/>
      <c r="V52" s="436"/>
      <c r="W52" s="464" t="s">
        <v>375</v>
      </c>
      <c r="X52" s="464" t="s">
        <v>376</v>
      </c>
      <c r="Y52" s="464" t="s">
        <v>314</v>
      </c>
      <c r="Z52" s="464" t="s">
        <v>302</v>
      </c>
      <c r="AA52" s="464" t="s">
        <v>303</v>
      </c>
      <c r="AB52" s="464" t="s">
        <v>304</v>
      </c>
      <c r="AC52" s="436"/>
      <c r="AD52" s="463"/>
      <c r="AE52" s="455"/>
    </row>
    <row r="53" spans="16:30" ht="3.75" customHeight="1">
      <c r="P53" s="17"/>
      <c r="Q53" s="16"/>
      <c r="R53" s="13"/>
      <c r="S53" s="22"/>
      <c r="T53" s="16"/>
      <c r="U53" s="22"/>
      <c r="V53" s="22"/>
      <c r="W53" s="22"/>
      <c r="X53" s="22"/>
      <c r="Y53" s="22"/>
      <c r="Z53" s="22"/>
      <c r="AA53" s="22"/>
      <c r="AB53" s="16"/>
      <c r="AC53" s="22"/>
      <c r="AD53" s="16"/>
    </row>
    <row r="54" spans="16:30" ht="12">
      <c r="P54" s="7" t="s">
        <v>406</v>
      </c>
      <c r="Q54" s="34">
        <v>1261859</v>
      </c>
      <c r="R54" s="146"/>
      <c r="S54" s="35">
        <v>209</v>
      </c>
      <c r="T54" s="34">
        <v>14376</v>
      </c>
      <c r="U54" s="35">
        <v>9480</v>
      </c>
      <c r="V54" s="35">
        <v>4896</v>
      </c>
      <c r="W54" s="35">
        <v>19272</v>
      </c>
      <c r="X54" s="35">
        <v>20222</v>
      </c>
      <c r="Y54" s="35">
        <v>39494</v>
      </c>
      <c r="Z54" s="35">
        <v>19272</v>
      </c>
      <c r="AA54" s="35">
        <v>24909</v>
      </c>
      <c r="AB54" s="34">
        <v>44181</v>
      </c>
      <c r="AC54" s="35">
        <v>-4687</v>
      </c>
      <c r="AD54" s="36">
        <v>0</v>
      </c>
    </row>
    <row r="55" spans="16:30" ht="12">
      <c r="P55" s="7">
        <v>63</v>
      </c>
      <c r="Q55" s="34">
        <v>1261909</v>
      </c>
      <c r="R55" s="146"/>
      <c r="S55" s="35">
        <v>50</v>
      </c>
      <c r="T55" s="34">
        <v>13917</v>
      </c>
      <c r="U55" s="35">
        <v>9924</v>
      </c>
      <c r="V55" s="35">
        <v>3993</v>
      </c>
      <c r="W55" s="35">
        <v>18685</v>
      </c>
      <c r="X55" s="35">
        <v>19926</v>
      </c>
      <c r="Y55" s="35">
        <v>38611</v>
      </c>
      <c r="Z55" s="35">
        <v>18685</v>
      </c>
      <c r="AA55" s="35">
        <v>23869</v>
      </c>
      <c r="AB55" s="34">
        <v>42554</v>
      </c>
      <c r="AC55" s="35">
        <v>-3943</v>
      </c>
      <c r="AD55" s="36">
        <v>0</v>
      </c>
    </row>
    <row r="56" spans="16:30" ht="12">
      <c r="P56" s="7" t="s">
        <v>325</v>
      </c>
      <c r="Q56" s="34">
        <v>1260297</v>
      </c>
      <c r="R56" s="146"/>
      <c r="S56" s="35">
        <v>-1612</v>
      </c>
      <c r="T56" s="34">
        <v>13112</v>
      </c>
      <c r="U56" s="35">
        <v>9936</v>
      </c>
      <c r="V56" s="35">
        <v>3176</v>
      </c>
      <c r="W56" s="35">
        <v>18191</v>
      </c>
      <c r="X56" s="35">
        <v>19390</v>
      </c>
      <c r="Y56" s="35">
        <v>37581</v>
      </c>
      <c r="Z56" s="35">
        <v>18191</v>
      </c>
      <c r="AA56" s="35">
        <v>24178</v>
      </c>
      <c r="AB56" s="34">
        <v>42369</v>
      </c>
      <c r="AC56" s="35">
        <v>-4788</v>
      </c>
      <c r="AD56" s="36">
        <v>0</v>
      </c>
    </row>
    <row r="57" spans="16:30" ht="12">
      <c r="P57" s="7">
        <v>2</v>
      </c>
      <c r="Q57" s="34">
        <v>1258390</v>
      </c>
      <c r="R57" s="146"/>
      <c r="S57" s="35">
        <v>-1907</v>
      </c>
      <c r="T57" s="34">
        <v>12640</v>
      </c>
      <c r="U57" s="35">
        <v>10395</v>
      </c>
      <c r="V57" s="35">
        <v>2245</v>
      </c>
      <c r="W57" s="35">
        <v>17705</v>
      </c>
      <c r="X57" s="35">
        <v>19882</v>
      </c>
      <c r="Y57" s="35">
        <v>37587</v>
      </c>
      <c r="Z57" s="35">
        <v>17705</v>
      </c>
      <c r="AA57" s="35">
        <v>24034</v>
      </c>
      <c r="AB57" s="34">
        <v>41739</v>
      </c>
      <c r="AC57" s="35">
        <v>-4152</v>
      </c>
      <c r="AD57" s="36">
        <v>0</v>
      </c>
    </row>
    <row r="58" spans="16:30" ht="12">
      <c r="P58" s="7">
        <v>3</v>
      </c>
      <c r="Q58" s="34">
        <v>1257317</v>
      </c>
      <c r="R58" s="146"/>
      <c r="S58" s="35">
        <v>-1073</v>
      </c>
      <c r="T58" s="34">
        <v>12362</v>
      </c>
      <c r="U58" s="35">
        <v>10598</v>
      </c>
      <c r="V58" s="35">
        <v>1764</v>
      </c>
      <c r="W58" s="35">
        <v>17960</v>
      </c>
      <c r="X58" s="35">
        <v>20667</v>
      </c>
      <c r="Y58" s="35">
        <v>38627</v>
      </c>
      <c r="Z58" s="35">
        <v>17960</v>
      </c>
      <c r="AA58" s="35">
        <v>23504</v>
      </c>
      <c r="AB58" s="34">
        <v>41464</v>
      </c>
      <c r="AC58" s="35">
        <v>-2837</v>
      </c>
      <c r="AD58" s="36">
        <v>0</v>
      </c>
    </row>
    <row r="59" spans="16:30" ht="12">
      <c r="P59" s="7">
        <v>4</v>
      </c>
      <c r="Q59" s="34">
        <v>1256423</v>
      </c>
      <c r="R59" s="146"/>
      <c r="S59" s="35">
        <v>-894</v>
      </c>
      <c r="T59" s="34">
        <v>12244</v>
      </c>
      <c r="U59" s="35">
        <v>10832</v>
      </c>
      <c r="V59" s="35">
        <v>1412</v>
      </c>
      <c r="W59" s="35">
        <v>18189</v>
      </c>
      <c r="X59" s="35">
        <v>20555</v>
      </c>
      <c r="Y59" s="35">
        <v>38744</v>
      </c>
      <c r="Z59" s="35">
        <v>18189</v>
      </c>
      <c r="AA59" s="35">
        <v>22861</v>
      </c>
      <c r="AB59" s="34">
        <v>41050</v>
      </c>
      <c r="AC59" s="35">
        <v>-2306</v>
      </c>
      <c r="AD59" s="36">
        <v>0</v>
      </c>
    </row>
    <row r="60" spans="16:30" ht="12">
      <c r="P60" s="7">
        <v>5</v>
      </c>
      <c r="Q60" s="34">
        <v>1255924</v>
      </c>
      <c r="R60" s="146"/>
      <c r="S60" s="35">
        <v>-499</v>
      </c>
      <c r="T60" s="34">
        <v>11840</v>
      </c>
      <c r="U60" s="35">
        <v>11077</v>
      </c>
      <c r="V60" s="35">
        <v>763</v>
      </c>
      <c r="W60" s="35">
        <v>19130</v>
      </c>
      <c r="X60" s="35">
        <v>20776</v>
      </c>
      <c r="Y60" s="35">
        <v>39906</v>
      </c>
      <c r="Z60" s="35">
        <v>19130</v>
      </c>
      <c r="AA60" s="35">
        <v>22038</v>
      </c>
      <c r="AB60" s="34">
        <v>41168</v>
      </c>
      <c r="AC60" s="35">
        <v>-1262</v>
      </c>
      <c r="AD60" s="36">
        <v>0</v>
      </c>
    </row>
    <row r="61" spans="16:30" ht="12">
      <c r="P61" s="7">
        <v>6</v>
      </c>
      <c r="Q61" s="34">
        <v>1256764</v>
      </c>
      <c r="R61" s="146"/>
      <c r="S61" s="35">
        <v>840</v>
      </c>
      <c r="T61" s="34">
        <v>12128</v>
      </c>
      <c r="U61" s="35">
        <v>11182</v>
      </c>
      <c r="V61" s="35">
        <v>946</v>
      </c>
      <c r="W61" s="35">
        <v>19955</v>
      </c>
      <c r="X61" s="35">
        <v>21136</v>
      </c>
      <c r="Y61" s="35">
        <v>41091</v>
      </c>
      <c r="Z61" s="35">
        <v>19955</v>
      </c>
      <c r="AA61" s="35">
        <v>21242</v>
      </c>
      <c r="AB61" s="34">
        <v>41197</v>
      </c>
      <c r="AC61" s="35">
        <v>-106</v>
      </c>
      <c r="AD61" s="36">
        <v>0</v>
      </c>
    </row>
    <row r="62" spans="16:30" ht="12">
      <c r="P62" s="7">
        <v>7</v>
      </c>
      <c r="Q62" s="34">
        <v>1256958</v>
      </c>
      <c r="R62" s="146"/>
      <c r="S62" s="35">
        <v>194</v>
      </c>
      <c r="T62" s="34">
        <v>11712</v>
      </c>
      <c r="U62" s="35">
        <v>11274</v>
      </c>
      <c r="V62" s="35">
        <v>438</v>
      </c>
      <c r="W62" s="35">
        <v>19832</v>
      </c>
      <c r="X62" s="35">
        <v>20858</v>
      </c>
      <c r="Y62" s="35">
        <v>40690</v>
      </c>
      <c r="Z62" s="35">
        <v>19832</v>
      </c>
      <c r="AA62" s="35">
        <v>21102</v>
      </c>
      <c r="AB62" s="34">
        <v>40934</v>
      </c>
      <c r="AC62" s="35">
        <v>-244</v>
      </c>
      <c r="AD62" s="36">
        <v>0</v>
      </c>
    </row>
    <row r="63" spans="16:30" ht="12">
      <c r="P63" s="7">
        <v>8</v>
      </c>
      <c r="Q63" s="34">
        <v>1255217</v>
      </c>
      <c r="R63" s="146"/>
      <c r="S63" s="35">
        <v>-1741</v>
      </c>
      <c r="T63" s="34">
        <v>11576</v>
      </c>
      <c r="U63" s="35">
        <v>11244</v>
      </c>
      <c r="V63" s="35">
        <v>332</v>
      </c>
      <c r="W63" s="35">
        <v>19557</v>
      </c>
      <c r="X63" s="35">
        <v>20525</v>
      </c>
      <c r="Y63" s="35">
        <v>40082</v>
      </c>
      <c r="Z63" s="35">
        <v>19557</v>
      </c>
      <c r="AA63" s="35">
        <v>22021</v>
      </c>
      <c r="AB63" s="34">
        <v>41578</v>
      </c>
      <c r="AC63" s="35">
        <v>-1496</v>
      </c>
      <c r="AD63" s="37">
        <v>-577</v>
      </c>
    </row>
    <row r="64" spans="16:30" ht="12">
      <c r="P64" s="7">
        <v>9</v>
      </c>
      <c r="Q64" s="34">
        <v>1253185</v>
      </c>
      <c r="R64" s="146"/>
      <c r="S64" s="35">
        <v>-2032</v>
      </c>
      <c r="T64" s="34">
        <v>11361</v>
      </c>
      <c r="U64" s="35">
        <v>11482</v>
      </c>
      <c r="V64" s="35">
        <v>-121</v>
      </c>
      <c r="W64" s="35">
        <v>20543</v>
      </c>
      <c r="X64" s="35">
        <v>21188</v>
      </c>
      <c r="Y64" s="35">
        <v>41731</v>
      </c>
      <c r="Z64" s="35">
        <v>20543</v>
      </c>
      <c r="AA64" s="35">
        <v>22523</v>
      </c>
      <c r="AB64" s="34">
        <v>43066</v>
      </c>
      <c r="AC64" s="35">
        <v>-1335</v>
      </c>
      <c r="AD64" s="37">
        <v>-576</v>
      </c>
    </row>
    <row r="65" spans="16:30" ht="12">
      <c r="P65" s="7">
        <v>10</v>
      </c>
      <c r="Q65" s="34">
        <v>1250574</v>
      </c>
      <c r="R65" s="146"/>
      <c r="S65" s="35">
        <v>-2611</v>
      </c>
      <c r="T65" s="34">
        <v>11100</v>
      </c>
      <c r="U65" s="35">
        <v>11515</v>
      </c>
      <c r="V65" s="35">
        <v>-415</v>
      </c>
      <c r="W65" s="35">
        <v>19621</v>
      </c>
      <c r="X65" s="35">
        <v>21733</v>
      </c>
      <c r="Y65" s="35">
        <v>41354</v>
      </c>
      <c r="Z65" s="35">
        <v>19621</v>
      </c>
      <c r="AA65" s="35">
        <v>23353</v>
      </c>
      <c r="AB65" s="34">
        <v>42974</v>
      </c>
      <c r="AC65" s="35">
        <v>-1620</v>
      </c>
      <c r="AD65" s="37">
        <v>-576</v>
      </c>
    </row>
    <row r="66" spans="3:30" ht="12">
      <c r="C66" s="241"/>
      <c r="P66" s="7">
        <v>11</v>
      </c>
      <c r="Q66" s="34">
        <v>1247211</v>
      </c>
      <c r="R66" s="146"/>
      <c r="S66" s="35">
        <v>-3363</v>
      </c>
      <c r="T66" s="34">
        <v>10983</v>
      </c>
      <c r="U66" s="35">
        <v>12117</v>
      </c>
      <c r="V66" s="35">
        <v>-1134</v>
      </c>
      <c r="W66" s="35">
        <v>19812</v>
      </c>
      <c r="X66" s="35">
        <v>21160</v>
      </c>
      <c r="Y66" s="35">
        <v>40972</v>
      </c>
      <c r="Z66" s="35">
        <v>19812</v>
      </c>
      <c r="AA66" s="35">
        <v>22813</v>
      </c>
      <c r="AB66" s="34">
        <v>42625</v>
      </c>
      <c r="AC66" s="35">
        <v>-1653</v>
      </c>
      <c r="AD66" s="37">
        <v>-576</v>
      </c>
    </row>
    <row r="67" spans="16:30" ht="12">
      <c r="P67" s="7">
        <v>12</v>
      </c>
      <c r="Q67" s="34">
        <v>1244147</v>
      </c>
      <c r="R67" s="146"/>
      <c r="S67" s="35">
        <v>-3064</v>
      </c>
      <c r="T67" s="34">
        <v>10898</v>
      </c>
      <c r="U67" s="35">
        <v>12040</v>
      </c>
      <c r="V67" s="35">
        <v>-1142</v>
      </c>
      <c r="W67" s="35">
        <v>19289</v>
      </c>
      <c r="X67" s="35">
        <v>21126</v>
      </c>
      <c r="Y67" s="35">
        <v>40415</v>
      </c>
      <c r="Z67" s="35">
        <v>19289</v>
      </c>
      <c r="AA67" s="35">
        <v>22579</v>
      </c>
      <c r="AB67" s="34">
        <v>41868</v>
      </c>
      <c r="AC67" s="35">
        <v>-1453</v>
      </c>
      <c r="AD67" s="37">
        <v>-469</v>
      </c>
    </row>
    <row r="68" spans="16:30" ht="12">
      <c r="P68" s="7">
        <v>13</v>
      </c>
      <c r="Q68" s="34">
        <v>1240875</v>
      </c>
      <c r="R68" s="146"/>
      <c r="S68" s="35">
        <v>-3272</v>
      </c>
      <c r="T68" s="34">
        <v>10937</v>
      </c>
      <c r="U68" s="35">
        <v>11890</v>
      </c>
      <c r="V68" s="35">
        <v>-953</v>
      </c>
      <c r="W68" s="35">
        <v>20307</v>
      </c>
      <c r="X68" s="35">
        <v>21565</v>
      </c>
      <c r="Y68" s="35">
        <v>41872</v>
      </c>
      <c r="Z68" s="35">
        <v>20307</v>
      </c>
      <c r="AA68" s="35">
        <v>23882</v>
      </c>
      <c r="AB68" s="34">
        <v>44189</v>
      </c>
      <c r="AC68" s="35">
        <v>-2317</v>
      </c>
      <c r="AD68" s="37">
        <v>-2</v>
      </c>
    </row>
    <row r="69" spans="16:30" ht="12">
      <c r="P69" s="7">
        <v>14</v>
      </c>
      <c r="Q69" s="34">
        <v>1235866</v>
      </c>
      <c r="R69" s="146"/>
      <c r="S69" s="35">
        <v>-5009</v>
      </c>
      <c r="T69" s="34">
        <v>10733</v>
      </c>
      <c r="U69" s="35">
        <v>11929</v>
      </c>
      <c r="V69" s="35">
        <v>-1196</v>
      </c>
      <c r="W69" s="35">
        <v>20112</v>
      </c>
      <c r="X69" s="35">
        <v>20182</v>
      </c>
      <c r="Y69" s="35">
        <v>40294</v>
      </c>
      <c r="Z69" s="35">
        <v>20112</v>
      </c>
      <c r="AA69" s="35">
        <v>23993</v>
      </c>
      <c r="AB69" s="34">
        <v>44105</v>
      </c>
      <c r="AC69" s="35">
        <v>-3811</v>
      </c>
      <c r="AD69" s="37">
        <v>-2</v>
      </c>
    </row>
    <row r="70" spans="16:30" ht="12">
      <c r="P70" s="7">
        <v>15</v>
      </c>
      <c r="Q70" s="34">
        <v>1229848</v>
      </c>
      <c r="R70" s="146"/>
      <c r="S70" s="35">
        <v>-6018</v>
      </c>
      <c r="T70" s="34">
        <v>10193</v>
      </c>
      <c r="U70" s="35">
        <v>12397</v>
      </c>
      <c r="V70" s="35">
        <v>-2204</v>
      </c>
      <c r="W70" s="35">
        <v>19294</v>
      </c>
      <c r="X70" s="35">
        <v>19087</v>
      </c>
      <c r="Y70" s="35">
        <v>38381</v>
      </c>
      <c r="Z70" s="35">
        <v>19294</v>
      </c>
      <c r="AA70" s="35">
        <v>22899</v>
      </c>
      <c r="AB70" s="34">
        <v>42193</v>
      </c>
      <c r="AC70" s="35">
        <v>-3812</v>
      </c>
      <c r="AD70" s="37">
        <v>-2</v>
      </c>
    </row>
    <row r="71" spans="16:30" ht="12">
      <c r="P71" s="7">
        <v>16</v>
      </c>
      <c r="Q71" s="34">
        <v>1223731</v>
      </c>
      <c r="R71" s="146"/>
      <c r="S71" s="35">
        <v>-6117</v>
      </c>
      <c r="T71" s="34">
        <v>9980</v>
      </c>
      <c r="U71" s="35">
        <v>12610</v>
      </c>
      <c r="V71" s="35">
        <v>-2630</v>
      </c>
      <c r="W71" s="35">
        <v>18909</v>
      </c>
      <c r="X71" s="35">
        <v>19395</v>
      </c>
      <c r="Y71" s="35">
        <v>38304</v>
      </c>
      <c r="Z71" s="35">
        <v>18909</v>
      </c>
      <c r="AA71" s="35">
        <v>22880</v>
      </c>
      <c r="AB71" s="34">
        <v>41789</v>
      </c>
      <c r="AC71" s="35">
        <v>-3485</v>
      </c>
      <c r="AD71" s="37">
        <v>-2</v>
      </c>
    </row>
    <row r="72" spans="16:30" ht="12">
      <c r="P72" s="7">
        <v>17</v>
      </c>
      <c r="Q72" s="34">
        <v>1216181</v>
      </c>
      <c r="R72" s="146"/>
      <c r="S72" s="35">
        <v>-7550</v>
      </c>
      <c r="T72" s="34">
        <v>9562</v>
      </c>
      <c r="U72" s="35">
        <v>13143</v>
      </c>
      <c r="V72" s="35">
        <v>-3581</v>
      </c>
      <c r="W72" s="35">
        <v>18762</v>
      </c>
      <c r="X72" s="35">
        <v>18805</v>
      </c>
      <c r="Y72" s="35">
        <v>37567</v>
      </c>
      <c r="Z72" s="35">
        <v>18762</v>
      </c>
      <c r="AA72" s="35">
        <v>22837</v>
      </c>
      <c r="AB72" s="34">
        <v>41599</v>
      </c>
      <c r="AC72" s="35">
        <v>-4032</v>
      </c>
      <c r="AD72" s="37">
        <v>63</v>
      </c>
    </row>
    <row r="73" spans="16:30" ht="12">
      <c r="P73" s="7">
        <v>18</v>
      </c>
      <c r="Q73" s="34">
        <v>1207059</v>
      </c>
      <c r="R73" s="146"/>
      <c r="S73" s="35">
        <v>-9122</v>
      </c>
      <c r="T73" s="35">
        <v>9432</v>
      </c>
      <c r="U73" s="35">
        <v>13259</v>
      </c>
      <c r="V73" s="35">
        <v>-3827</v>
      </c>
      <c r="W73" s="35">
        <v>17621</v>
      </c>
      <c r="X73" s="35">
        <v>17956</v>
      </c>
      <c r="Y73" s="35">
        <v>35577</v>
      </c>
      <c r="Z73" s="35">
        <v>17621</v>
      </c>
      <c r="AA73" s="35">
        <v>22797</v>
      </c>
      <c r="AB73" s="34">
        <v>40418</v>
      </c>
      <c r="AC73" s="35">
        <v>-4841</v>
      </c>
      <c r="AD73" s="37">
        <v>-454</v>
      </c>
    </row>
    <row r="74" spans="16:30" ht="12">
      <c r="P74" s="7">
        <v>19</v>
      </c>
      <c r="Q74" s="34">
        <v>1197802</v>
      </c>
      <c r="R74" s="146"/>
      <c r="S74" s="35">
        <v>-9257</v>
      </c>
      <c r="T74" s="35">
        <v>9260</v>
      </c>
      <c r="U74" s="35">
        <v>13087</v>
      </c>
      <c r="V74" s="35">
        <v>-3827</v>
      </c>
      <c r="W74" s="35">
        <v>17311</v>
      </c>
      <c r="X74" s="35">
        <v>17330</v>
      </c>
      <c r="Y74" s="35">
        <v>34641</v>
      </c>
      <c r="Z74" s="35">
        <v>17311</v>
      </c>
      <c r="AA74" s="35">
        <v>22306</v>
      </c>
      <c r="AB74" s="34">
        <v>39617</v>
      </c>
      <c r="AC74" s="35">
        <v>-4976</v>
      </c>
      <c r="AD74" s="37">
        <v>-454</v>
      </c>
    </row>
    <row r="75" spans="16:30" ht="12">
      <c r="P75" s="7">
        <v>20</v>
      </c>
      <c r="Q75" s="34">
        <v>1187790</v>
      </c>
      <c r="R75" s="146"/>
      <c r="S75" s="35">
        <v>-10012</v>
      </c>
      <c r="T75" s="35">
        <v>9260</v>
      </c>
      <c r="U75" s="35">
        <v>13699</v>
      </c>
      <c r="V75" s="35">
        <v>-4439</v>
      </c>
      <c r="W75" s="35">
        <v>16717</v>
      </c>
      <c r="X75" s="35">
        <v>16389</v>
      </c>
      <c r="Y75" s="35">
        <v>33106</v>
      </c>
      <c r="Z75" s="35">
        <v>16717</v>
      </c>
      <c r="AA75" s="35">
        <v>21508</v>
      </c>
      <c r="AB75" s="34">
        <v>38225</v>
      </c>
      <c r="AC75" s="35">
        <v>-5119</v>
      </c>
      <c r="AD75" s="37">
        <v>-454</v>
      </c>
    </row>
    <row r="76" spans="16:30" ht="12">
      <c r="P76" s="7">
        <v>21</v>
      </c>
      <c r="Q76" s="34">
        <v>1178148</v>
      </c>
      <c r="R76" s="146"/>
      <c r="S76" s="35">
        <v>-9642</v>
      </c>
      <c r="T76" s="35">
        <v>8860</v>
      </c>
      <c r="U76" s="35">
        <v>13749</v>
      </c>
      <c r="V76" s="35">
        <v>-4889</v>
      </c>
      <c r="W76" s="35">
        <v>16638</v>
      </c>
      <c r="X76" s="35">
        <v>16596</v>
      </c>
      <c r="Y76" s="35">
        <v>33234</v>
      </c>
      <c r="Z76" s="35">
        <v>16638</v>
      </c>
      <c r="AA76" s="35">
        <v>20895</v>
      </c>
      <c r="AB76" s="34">
        <v>37533</v>
      </c>
      <c r="AC76" s="35">
        <v>-4299</v>
      </c>
      <c r="AD76" s="37">
        <v>-454</v>
      </c>
    </row>
    <row r="77" spans="16:30" ht="12">
      <c r="P77" s="7">
        <v>22</v>
      </c>
      <c r="Q77" s="34">
        <v>1168789</v>
      </c>
      <c r="R77" s="146"/>
      <c r="S77" s="35">
        <v>-9359</v>
      </c>
      <c r="T77" s="35">
        <v>8632</v>
      </c>
      <c r="U77" s="35">
        <v>13967</v>
      </c>
      <c r="V77" s="35">
        <v>-5335</v>
      </c>
      <c r="W77" s="35">
        <v>15390</v>
      </c>
      <c r="X77" s="35">
        <v>15537</v>
      </c>
      <c r="Y77" s="35">
        <v>30927</v>
      </c>
      <c r="Z77" s="35">
        <v>15390</v>
      </c>
      <c r="AA77" s="35">
        <v>19106</v>
      </c>
      <c r="AB77" s="34">
        <v>34496</v>
      </c>
      <c r="AC77" s="35">
        <v>-3569</v>
      </c>
      <c r="AD77" s="37">
        <v>-455</v>
      </c>
    </row>
    <row r="78" spans="16:30" ht="12">
      <c r="P78" s="371"/>
      <c r="Q78" s="371"/>
      <c r="R78" s="371"/>
      <c r="S78" s="371"/>
      <c r="T78" s="371"/>
      <c r="U78" s="371"/>
      <c r="V78" s="371"/>
      <c r="W78" s="371"/>
      <c r="X78" s="371"/>
      <c r="Y78" s="371"/>
      <c r="Z78" s="371"/>
      <c r="AA78" s="371"/>
      <c r="AB78" s="371"/>
      <c r="AC78" s="371"/>
      <c r="AD78" s="371"/>
    </row>
    <row r="79" ht="3.75" customHeight="1"/>
    <row r="84" ht="7.5" customHeight="1"/>
    <row r="85" spans="1:30" ht="17.25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</row>
  </sheetData>
  <sheetProtection/>
  <printOptions/>
  <pageMargins left="0.7874015748031497" right="0.7874015748031497" top="0.52" bottom="0.2" header="0.38" footer="0.44"/>
  <pageSetup fitToWidth="2" horizontalDpi="600" verticalDpi="600" orientation="portrait" paperSize="9" scale="77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9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.8515625" style="241" customWidth="1"/>
    <col min="2" max="2" width="4.421875" style="241" customWidth="1"/>
    <col min="3" max="3" width="3.421875" style="241" customWidth="1"/>
    <col min="4" max="4" width="14.7109375" style="241" customWidth="1"/>
    <col min="5" max="5" width="10.7109375" style="241" customWidth="1"/>
    <col min="6" max="7" width="6.7109375" style="241" customWidth="1"/>
    <col min="8" max="8" width="10.00390625" style="241" customWidth="1"/>
    <col min="9" max="14" width="7.28125" style="241" customWidth="1"/>
    <col min="15" max="15" width="10.421875" style="241" customWidth="1"/>
    <col min="16" max="16" width="10.57421875" style="241" customWidth="1"/>
    <col min="17" max="17" width="4.8515625" style="241" customWidth="1"/>
    <col min="18" max="18" width="4.421875" style="241" customWidth="1"/>
    <col min="19" max="19" width="3.421875" style="241" customWidth="1"/>
    <col min="20" max="20" width="14.7109375" style="241" customWidth="1"/>
    <col min="21" max="21" width="10.7109375" style="241" customWidth="1"/>
    <col min="22" max="23" width="6.7109375" style="241" customWidth="1"/>
    <col min="24" max="24" width="11.00390625" style="241" customWidth="1"/>
    <col min="25" max="30" width="7.28125" style="241" customWidth="1"/>
    <col min="31" max="31" width="9.7109375" style="241" customWidth="1"/>
    <col min="32" max="32" width="10.421875" style="241" customWidth="1"/>
    <col min="33" max="16384" width="9.140625" style="241" customWidth="1"/>
  </cols>
  <sheetData>
    <row r="1" spans="1:4" ht="17.25">
      <c r="A1" s="299" t="s">
        <v>586</v>
      </c>
      <c r="B1" s="299"/>
      <c r="C1" s="165"/>
      <c r="D1" s="300" t="s">
        <v>317</v>
      </c>
    </row>
    <row r="2" spans="1:33" ht="15" thickBot="1">
      <c r="A2" s="440" t="s">
        <v>405</v>
      </c>
      <c r="B2" s="440"/>
      <c r="C2" s="440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5"/>
    </row>
    <row r="3" spans="1:33" ht="12.75" thickTop="1">
      <c r="A3" s="465" t="s">
        <v>379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 t="s">
        <v>404</v>
      </c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55"/>
    </row>
    <row r="4" spans="1:33" ht="12" customHeight="1">
      <c r="A4" s="466" t="s">
        <v>378</v>
      </c>
      <c r="B4" s="466"/>
      <c r="C4" s="433"/>
      <c r="D4" s="466" t="s">
        <v>377</v>
      </c>
      <c r="E4" s="431" t="s">
        <v>383</v>
      </c>
      <c r="F4" s="466" t="s">
        <v>369</v>
      </c>
      <c r="G4" s="466"/>
      <c r="H4" s="466"/>
      <c r="I4" s="466" t="s">
        <v>370</v>
      </c>
      <c r="J4" s="466"/>
      <c r="K4" s="466"/>
      <c r="L4" s="466"/>
      <c r="M4" s="466"/>
      <c r="N4" s="466"/>
      <c r="O4" s="466"/>
      <c r="P4" s="457" t="s">
        <v>323</v>
      </c>
      <c r="Q4" s="466" t="s">
        <v>378</v>
      </c>
      <c r="R4" s="466"/>
      <c r="S4" s="433"/>
      <c r="T4" s="466" t="s">
        <v>377</v>
      </c>
      <c r="U4" s="431" t="s">
        <v>383</v>
      </c>
      <c r="V4" s="466" t="s">
        <v>369</v>
      </c>
      <c r="W4" s="466"/>
      <c r="X4" s="466"/>
      <c r="Y4" s="466" t="s">
        <v>370</v>
      </c>
      <c r="Z4" s="466"/>
      <c r="AA4" s="466"/>
      <c r="AB4" s="466"/>
      <c r="AC4" s="466"/>
      <c r="AD4" s="466"/>
      <c r="AE4" s="466"/>
      <c r="AF4" s="457" t="s">
        <v>323</v>
      </c>
      <c r="AG4" s="455"/>
    </row>
    <row r="5" spans="1:33" ht="12" customHeight="1">
      <c r="A5" s="466"/>
      <c r="B5" s="466"/>
      <c r="C5" s="433"/>
      <c r="D5" s="466"/>
      <c r="E5" s="461"/>
      <c r="F5" s="431" t="s">
        <v>371</v>
      </c>
      <c r="G5" s="431" t="s">
        <v>372</v>
      </c>
      <c r="H5" s="431" t="s">
        <v>381</v>
      </c>
      <c r="I5" s="462" t="s">
        <v>373</v>
      </c>
      <c r="J5" s="458"/>
      <c r="K5" s="459"/>
      <c r="L5" s="462" t="s">
        <v>374</v>
      </c>
      <c r="M5" s="458"/>
      <c r="N5" s="459"/>
      <c r="O5" s="457" t="s">
        <v>382</v>
      </c>
      <c r="P5" s="460"/>
      <c r="Q5" s="466"/>
      <c r="R5" s="466"/>
      <c r="S5" s="433"/>
      <c r="T5" s="466"/>
      <c r="U5" s="461"/>
      <c r="V5" s="431" t="s">
        <v>371</v>
      </c>
      <c r="W5" s="431" t="s">
        <v>372</v>
      </c>
      <c r="X5" s="431" t="s">
        <v>381</v>
      </c>
      <c r="Y5" s="462" t="s">
        <v>373</v>
      </c>
      <c r="Z5" s="458"/>
      <c r="AA5" s="459"/>
      <c r="AB5" s="462" t="s">
        <v>374</v>
      </c>
      <c r="AC5" s="458"/>
      <c r="AD5" s="459"/>
      <c r="AE5" s="457" t="s">
        <v>382</v>
      </c>
      <c r="AF5" s="460"/>
      <c r="AG5" s="455"/>
    </row>
    <row r="6" spans="1:33" ht="12">
      <c r="A6" s="438"/>
      <c r="B6" s="438"/>
      <c r="C6" s="437"/>
      <c r="D6" s="438"/>
      <c r="E6" s="436"/>
      <c r="F6" s="436"/>
      <c r="G6" s="436"/>
      <c r="H6" s="436"/>
      <c r="I6" s="464" t="s">
        <v>375</v>
      </c>
      <c r="J6" s="464" t="s">
        <v>376</v>
      </c>
      <c r="K6" s="464" t="s">
        <v>314</v>
      </c>
      <c r="L6" s="464" t="s">
        <v>375</v>
      </c>
      <c r="M6" s="464" t="s">
        <v>376</v>
      </c>
      <c r="N6" s="464" t="s">
        <v>314</v>
      </c>
      <c r="O6" s="463"/>
      <c r="P6" s="463"/>
      <c r="Q6" s="438"/>
      <c r="R6" s="438"/>
      <c r="S6" s="437"/>
      <c r="T6" s="438"/>
      <c r="U6" s="436"/>
      <c r="V6" s="436"/>
      <c r="W6" s="436"/>
      <c r="X6" s="436"/>
      <c r="Y6" s="464" t="s">
        <v>375</v>
      </c>
      <c r="Z6" s="464" t="s">
        <v>376</v>
      </c>
      <c r="AA6" s="464" t="s">
        <v>314</v>
      </c>
      <c r="AB6" s="464" t="s">
        <v>375</v>
      </c>
      <c r="AC6" s="464" t="s">
        <v>376</v>
      </c>
      <c r="AD6" s="464" t="s">
        <v>314</v>
      </c>
      <c r="AE6" s="463"/>
      <c r="AF6" s="463"/>
      <c r="AG6" s="455"/>
    </row>
    <row r="7" spans="1:32" ht="3.75" customHeight="1">
      <c r="A7" s="17"/>
      <c r="B7" s="17"/>
      <c r="C7" s="13"/>
      <c r="D7" s="17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7"/>
      <c r="Q7" s="17"/>
      <c r="R7" s="17"/>
      <c r="S7" s="13"/>
      <c r="T7" s="17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7"/>
    </row>
    <row r="8" spans="1:32" ht="12" customHeight="1">
      <c r="A8" s="7" t="s">
        <v>318</v>
      </c>
      <c r="B8" s="7">
        <v>62</v>
      </c>
      <c r="C8" s="7" t="s">
        <v>319</v>
      </c>
      <c r="D8" s="24">
        <v>572909</v>
      </c>
      <c r="E8" s="24">
        <v>1209</v>
      </c>
      <c r="F8" s="24">
        <v>6579</v>
      </c>
      <c r="G8" s="24">
        <v>3883</v>
      </c>
      <c r="H8" s="24">
        <v>2696</v>
      </c>
      <c r="I8" s="24">
        <v>9783</v>
      </c>
      <c r="J8" s="24">
        <v>10155</v>
      </c>
      <c r="K8" s="24">
        <v>19938</v>
      </c>
      <c r="L8" s="24">
        <v>9394</v>
      </c>
      <c r="M8" s="24">
        <v>12031</v>
      </c>
      <c r="N8" s="24">
        <v>21425</v>
      </c>
      <c r="O8" s="24">
        <v>-1487</v>
      </c>
      <c r="P8" s="25">
        <v>0</v>
      </c>
      <c r="Q8" s="7" t="s">
        <v>318</v>
      </c>
      <c r="R8" s="7">
        <v>62</v>
      </c>
      <c r="S8" s="7" t="s">
        <v>319</v>
      </c>
      <c r="T8" s="20">
        <v>103413</v>
      </c>
      <c r="U8" s="24">
        <v>-55</v>
      </c>
      <c r="V8" s="24">
        <v>1308</v>
      </c>
      <c r="W8" s="24">
        <v>800</v>
      </c>
      <c r="X8" s="24">
        <v>508</v>
      </c>
      <c r="Y8" s="24">
        <v>1593</v>
      </c>
      <c r="Z8" s="24">
        <v>1491</v>
      </c>
      <c r="AA8" s="24">
        <v>3084</v>
      </c>
      <c r="AB8" s="24">
        <v>1779</v>
      </c>
      <c r="AC8" s="24">
        <v>1868</v>
      </c>
      <c r="AD8" s="24">
        <v>3647</v>
      </c>
      <c r="AE8" s="24">
        <v>-563</v>
      </c>
      <c r="AF8" s="28">
        <v>0</v>
      </c>
    </row>
    <row r="9" spans="1:32" ht="12" customHeight="1">
      <c r="A9" s="7"/>
      <c r="B9" s="7">
        <v>63</v>
      </c>
      <c r="C9" s="11"/>
      <c r="D9" s="23">
        <v>574381</v>
      </c>
      <c r="E9" s="24">
        <v>1472</v>
      </c>
      <c r="F9" s="24">
        <v>6379</v>
      </c>
      <c r="G9" s="24">
        <v>4029</v>
      </c>
      <c r="H9" s="24">
        <v>2350</v>
      </c>
      <c r="I9" s="24">
        <v>9363</v>
      </c>
      <c r="J9" s="24">
        <v>10090</v>
      </c>
      <c r="K9" s="24">
        <v>19453</v>
      </c>
      <c r="L9" s="24">
        <v>8957</v>
      </c>
      <c r="M9" s="24">
        <v>11374</v>
      </c>
      <c r="N9" s="24">
        <v>20331</v>
      </c>
      <c r="O9" s="24">
        <v>-878</v>
      </c>
      <c r="P9" s="25">
        <v>0</v>
      </c>
      <c r="Q9" s="7"/>
      <c r="R9" s="7">
        <v>63</v>
      </c>
      <c r="S9" s="11"/>
      <c r="T9" s="23">
        <v>103084</v>
      </c>
      <c r="U9" s="24">
        <v>-329</v>
      </c>
      <c r="V9" s="24">
        <v>1251</v>
      </c>
      <c r="W9" s="24">
        <v>868</v>
      </c>
      <c r="X9" s="24">
        <v>383</v>
      </c>
      <c r="Y9" s="24">
        <v>1521</v>
      </c>
      <c r="Z9" s="24">
        <v>1349</v>
      </c>
      <c r="AA9" s="24">
        <v>2870</v>
      </c>
      <c r="AB9" s="24">
        <v>1781</v>
      </c>
      <c r="AC9" s="24">
        <v>1801</v>
      </c>
      <c r="AD9" s="24">
        <v>3582</v>
      </c>
      <c r="AE9" s="24">
        <v>-712</v>
      </c>
      <c r="AF9" s="28">
        <v>0</v>
      </c>
    </row>
    <row r="10" spans="1:32" ht="12" customHeight="1">
      <c r="A10" s="7" t="s">
        <v>321</v>
      </c>
      <c r="B10" s="7" t="s">
        <v>320</v>
      </c>
      <c r="C10" s="11" t="s">
        <v>319</v>
      </c>
      <c r="D10" s="23">
        <v>574583</v>
      </c>
      <c r="E10" s="24">
        <v>202</v>
      </c>
      <c r="F10" s="24">
        <v>5897</v>
      </c>
      <c r="G10" s="24">
        <v>4180</v>
      </c>
      <c r="H10" s="24">
        <v>1717</v>
      </c>
      <c r="I10" s="24">
        <v>9112</v>
      </c>
      <c r="J10" s="24">
        <v>10018</v>
      </c>
      <c r="K10" s="24">
        <v>19130</v>
      </c>
      <c r="L10" s="24">
        <v>8828</v>
      </c>
      <c r="M10" s="24">
        <v>11817</v>
      </c>
      <c r="N10" s="24">
        <v>20645</v>
      </c>
      <c r="O10" s="24">
        <v>-1515</v>
      </c>
      <c r="P10" s="25">
        <v>0</v>
      </c>
      <c r="Q10" s="7" t="s">
        <v>321</v>
      </c>
      <c r="R10" s="7" t="s">
        <v>320</v>
      </c>
      <c r="S10" s="11" t="s">
        <v>319</v>
      </c>
      <c r="T10" s="23">
        <v>102544</v>
      </c>
      <c r="U10" s="24">
        <v>-540</v>
      </c>
      <c r="V10" s="24">
        <v>1108</v>
      </c>
      <c r="W10" s="24">
        <v>736</v>
      </c>
      <c r="X10" s="24">
        <v>372</v>
      </c>
      <c r="Y10" s="24">
        <v>1466</v>
      </c>
      <c r="Z10" s="24">
        <v>1229</v>
      </c>
      <c r="AA10" s="24">
        <v>2695</v>
      </c>
      <c r="AB10" s="24">
        <v>1742</v>
      </c>
      <c r="AC10" s="24">
        <v>1865</v>
      </c>
      <c r="AD10" s="24">
        <v>3607</v>
      </c>
      <c r="AE10" s="24">
        <v>-912</v>
      </c>
      <c r="AF10" s="28">
        <v>0</v>
      </c>
    </row>
    <row r="11" spans="1:32" ht="12" customHeight="1">
      <c r="A11" s="7"/>
      <c r="B11" s="7">
        <v>2</v>
      </c>
      <c r="C11" s="11"/>
      <c r="D11" s="23">
        <v>574451</v>
      </c>
      <c r="E11" s="24">
        <v>-132</v>
      </c>
      <c r="F11" s="24">
        <v>5791</v>
      </c>
      <c r="G11" s="24">
        <v>4435</v>
      </c>
      <c r="H11" s="24">
        <v>1356</v>
      </c>
      <c r="I11" s="24">
        <v>9093</v>
      </c>
      <c r="J11" s="24">
        <v>10210</v>
      </c>
      <c r="K11" s="24">
        <v>19303</v>
      </c>
      <c r="L11" s="24">
        <v>8952</v>
      </c>
      <c r="M11" s="24">
        <v>11839</v>
      </c>
      <c r="N11" s="24">
        <v>20791</v>
      </c>
      <c r="O11" s="24">
        <v>-1488</v>
      </c>
      <c r="P11" s="25">
        <v>0</v>
      </c>
      <c r="Q11" s="7"/>
      <c r="R11" s="7">
        <v>2</v>
      </c>
      <c r="S11" s="11"/>
      <c r="T11" s="23">
        <v>102214</v>
      </c>
      <c r="U11" s="24">
        <v>-330</v>
      </c>
      <c r="V11" s="24">
        <v>1100</v>
      </c>
      <c r="W11" s="24">
        <v>851</v>
      </c>
      <c r="X11" s="24">
        <v>249</v>
      </c>
      <c r="Y11" s="24">
        <v>1302</v>
      </c>
      <c r="Z11" s="24">
        <v>1290</v>
      </c>
      <c r="AA11" s="24">
        <v>2592</v>
      </c>
      <c r="AB11" s="24">
        <v>1552</v>
      </c>
      <c r="AC11" s="24">
        <v>1619</v>
      </c>
      <c r="AD11" s="24">
        <v>3171</v>
      </c>
      <c r="AE11" s="24">
        <v>-579</v>
      </c>
      <c r="AF11" s="28">
        <v>0</v>
      </c>
    </row>
    <row r="12" spans="1:32" ht="12" customHeight="1">
      <c r="A12" s="7"/>
      <c r="B12" s="7">
        <v>3</v>
      </c>
      <c r="C12" s="11"/>
      <c r="D12" s="23">
        <v>575164</v>
      </c>
      <c r="E12" s="24">
        <v>713</v>
      </c>
      <c r="F12" s="24">
        <v>5653</v>
      </c>
      <c r="G12" s="24">
        <v>4448</v>
      </c>
      <c r="H12" s="24">
        <v>1205</v>
      </c>
      <c r="I12" s="24">
        <v>9100</v>
      </c>
      <c r="J12" s="24">
        <v>10878</v>
      </c>
      <c r="K12" s="24">
        <v>19978</v>
      </c>
      <c r="L12" s="24">
        <v>8949</v>
      </c>
      <c r="M12" s="24">
        <v>11521</v>
      </c>
      <c r="N12" s="24">
        <v>20470</v>
      </c>
      <c r="O12" s="24">
        <v>-492</v>
      </c>
      <c r="P12" s="25">
        <v>0</v>
      </c>
      <c r="Q12" s="7"/>
      <c r="R12" s="7">
        <v>3</v>
      </c>
      <c r="S12" s="11"/>
      <c r="T12" s="23">
        <v>101700</v>
      </c>
      <c r="U12" s="24">
        <v>-514</v>
      </c>
      <c r="V12" s="24">
        <v>1089</v>
      </c>
      <c r="W12" s="24">
        <v>900</v>
      </c>
      <c r="X12" s="24">
        <v>189</v>
      </c>
      <c r="Y12" s="24">
        <v>1379</v>
      </c>
      <c r="Z12" s="24">
        <v>1198</v>
      </c>
      <c r="AA12" s="24">
        <v>2577</v>
      </c>
      <c r="AB12" s="24">
        <v>1614</v>
      </c>
      <c r="AC12" s="24">
        <v>1666</v>
      </c>
      <c r="AD12" s="24">
        <v>3280</v>
      </c>
      <c r="AE12" s="24">
        <v>-703</v>
      </c>
      <c r="AF12" s="28">
        <v>0</v>
      </c>
    </row>
    <row r="13" spans="1:32" ht="12" customHeight="1">
      <c r="A13" s="7"/>
      <c r="B13" s="7">
        <v>4</v>
      </c>
      <c r="C13" s="11"/>
      <c r="D13" s="23">
        <v>576115</v>
      </c>
      <c r="E13" s="24">
        <v>951</v>
      </c>
      <c r="F13" s="24">
        <v>5605</v>
      </c>
      <c r="G13" s="24">
        <v>4461</v>
      </c>
      <c r="H13" s="24">
        <v>1144</v>
      </c>
      <c r="I13" s="24">
        <v>9405</v>
      </c>
      <c r="J13" s="24">
        <v>10448</v>
      </c>
      <c r="K13" s="24">
        <v>19853</v>
      </c>
      <c r="L13" s="24">
        <v>9058</v>
      </c>
      <c r="M13" s="24">
        <v>10988</v>
      </c>
      <c r="N13" s="24">
        <v>20046</v>
      </c>
      <c r="O13" s="24">
        <v>-193</v>
      </c>
      <c r="P13" s="25">
        <v>0</v>
      </c>
      <c r="Q13" s="7"/>
      <c r="R13" s="7">
        <v>4</v>
      </c>
      <c r="S13" s="11"/>
      <c r="T13" s="23">
        <v>101381</v>
      </c>
      <c r="U13" s="24">
        <v>-319</v>
      </c>
      <c r="V13" s="24">
        <v>1085</v>
      </c>
      <c r="W13" s="24">
        <v>877</v>
      </c>
      <c r="X13" s="24">
        <v>208</v>
      </c>
      <c r="Y13" s="24">
        <v>1390</v>
      </c>
      <c r="Z13" s="24">
        <v>1264</v>
      </c>
      <c r="AA13" s="24">
        <v>2654</v>
      </c>
      <c r="AB13" s="24">
        <v>1640</v>
      </c>
      <c r="AC13" s="24">
        <v>1541</v>
      </c>
      <c r="AD13" s="24">
        <v>3181</v>
      </c>
      <c r="AE13" s="24">
        <v>-527</v>
      </c>
      <c r="AF13" s="28">
        <v>0</v>
      </c>
    </row>
    <row r="14" spans="1:32" ht="12" customHeight="1">
      <c r="A14" s="7"/>
      <c r="B14" s="7">
        <v>5</v>
      </c>
      <c r="C14" s="11"/>
      <c r="D14" s="23">
        <v>576964</v>
      </c>
      <c r="E14" s="24">
        <v>849</v>
      </c>
      <c r="F14" s="24">
        <v>5316</v>
      </c>
      <c r="G14" s="24">
        <v>4710</v>
      </c>
      <c r="H14" s="24">
        <v>606</v>
      </c>
      <c r="I14" s="24">
        <v>9673</v>
      </c>
      <c r="J14" s="24">
        <v>10765</v>
      </c>
      <c r="K14" s="24">
        <v>20438</v>
      </c>
      <c r="L14" s="24">
        <v>9497</v>
      </c>
      <c r="M14" s="24">
        <v>10698</v>
      </c>
      <c r="N14" s="24">
        <v>20195</v>
      </c>
      <c r="O14" s="24">
        <v>243</v>
      </c>
      <c r="P14" s="25">
        <v>0</v>
      </c>
      <c r="Q14" s="7"/>
      <c r="R14" s="7">
        <v>5</v>
      </c>
      <c r="S14" s="11"/>
      <c r="T14" s="23">
        <v>100915</v>
      </c>
      <c r="U14" s="24">
        <v>-466</v>
      </c>
      <c r="V14" s="24">
        <v>975</v>
      </c>
      <c r="W14" s="24">
        <v>936</v>
      </c>
      <c r="X14" s="24">
        <v>39</v>
      </c>
      <c r="Y14" s="24">
        <v>1366</v>
      </c>
      <c r="Z14" s="24">
        <v>1232</v>
      </c>
      <c r="AA14" s="24">
        <v>2598</v>
      </c>
      <c r="AB14" s="24">
        <v>1695</v>
      </c>
      <c r="AC14" s="24">
        <v>1408</v>
      </c>
      <c r="AD14" s="24">
        <v>3103</v>
      </c>
      <c r="AE14" s="24">
        <v>-505</v>
      </c>
      <c r="AF14" s="28">
        <v>0</v>
      </c>
    </row>
    <row r="15" spans="1:32" ht="12" customHeight="1">
      <c r="A15" s="7"/>
      <c r="B15" s="7">
        <v>6</v>
      </c>
      <c r="C15" s="11"/>
      <c r="D15" s="23">
        <v>579392</v>
      </c>
      <c r="E15" s="24">
        <v>2428</v>
      </c>
      <c r="F15" s="24">
        <v>5678</v>
      </c>
      <c r="G15" s="24">
        <v>4651</v>
      </c>
      <c r="H15" s="24">
        <v>1027</v>
      </c>
      <c r="I15" s="24">
        <v>10312</v>
      </c>
      <c r="J15" s="24">
        <v>11119</v>
      </c>
      <c r="K15" s="24">
        <v>21431</v>
      </c>
      <c r="L15" s="24">
        <v>9961</v>
      </c>
      <c r="M15" s="24">
        <v>10069</v>
      </c>
      <c r="N15" s="24">
        <v>20030</v>
      </c>
      <c r="O15" s="24">
        <v>1401</v>
      </c>
      <c r="P15" s="25">
        <v>0</v>
      </c>
      <c r="Q15" s="7"/>
      <c r="R15" s="7">
        <v>6</v>
      </c>
      <c r="S15" s="11"/>
      <c r="T15" s="23">
        <v>100381</v>
      </c>
      <c r="U15" s="24">
        <v>-534</v>
      </c>
      <c r="V15" s="24">
        <v>952</v>
      </c>
      <c r="W15" s="24">
        <v>903</v>
      </c>
      <c r="X15" s="24">
        <v>49</v>
      </c>
      <c r="Y15" s="24">
        <v>1463</v>
      </c>
      <c r="Z15" s="24">
        <v>1224</v>
      </c>
      <c r="AA15" s="24">
        <v>2687</v>
      </c>
      <c r="AB15" s="24">
        <v>1815</v>
      </c>
      <c r="AC15" s="24">
        <v>1455</v>
      </c>
      <c r="AD15" s="24">
        <v>3270</v>
      </c>
      <c r="AE15" s="24">
        <v>-583</v>
      </c>
      <c r="AF15" s="28">
        <v>0</v>
      </c>
    </row>
    <row r="16" spans="1:32" ht="12" customHeight="1">
      <c r="A16" s="7"/>
      <c r="B16" s="7">
        <v>7</v>
      </c>
      <c r="C16" s="11"/>
      <c r="D16" s="23">
        <v>580997</v>
      </c>
      <c r="E16" s="24">
        <v>1605</v>
      </c>
      <c r="F16" s="24">
        <v>5440</v>
      </c>
      <c r="G16" s="24">
        <v>4801</v>
      </c>
      <c r="H16" s="24">
        <v>639</v>
      </c>
      <c r="I16" s="24">
        <v>10357</v>
      </c>
      <c r="J16" s="24">
        <v>10816</v>
      </c>
      <c r="K16" s="24">
        <v>21173</v>
      </c>
      <c r="L16" s="24">
        <v>10087</v>
      </c>
      <c r="M16" s="24">
        <v>10120</v>
      </c>
      <c r="N16" s="24">
        <v>20207</v>
      </c>
      <c r="O16" s="24">
        <v>966</v>
      </c>
      <c r="P16" s="25">
        <v>0</v>
      </c>
      <c r="Q16" s="7"/>
      <c r="R16" s="7">
        <v>7</v>
      </c>
      <c r="S16" s="11"/>
      <c r="T16" s="23">
        <v>99766</v>
      </c>
      <c r="U16" s="24">
        <v>-615</v>
      </c>
      <c r="V16" s="24">
        <v>935</v>
      </c>
      <c r="W16" s="24">
        <v>886</v>
      </c>
      <c r="X16" s="24">
        <v>49</v>
      </c>
      <c r="Y16" s="24">
        <v>1373</v>
      </c>
      <c r="Z16" s="24">
        <v>1129</v>
      </c>
      <c r="AA16" s="24">
        <v>2502</v>
      </c>
      <c r="AB16" s="24">
        <v>1747</v>
      </c>
      <c r="AC16" s="24">
        <v>1419</v>
      </c>
      <c r="AD16" s="24">
        <v>3166</v>
      </c>
      <c r="AE16" s="24">
        <v>-664</v>
      </c>
      <c r="AF16" s="28">
        <v>0</v>
      </c>
    </row>
    <row r="17" spans="1:32" ht="12" customHeight="1">
      <c r="A17" s="7"/>
      <c r="B17" s="7">
        <v>8</v>
      </c>
      <c r="C17" s="11"/>
      <c r="D17" s="23">
        <v>581351</v>
      </c>
      <c r="E17" s="24">
        <v>354</v>
      </c>
      <c r="F17" s="24">
        <v>5385</v>
      </c>
      <c r="G17" s="24">
        <v>4778</v>
      </c>
      <c r="H17" s="24">
        <v>607</v>
      </c>
      <c r="I17" s="24">
        <v>9863</v>
      </c>
      <c r="J17" s="24">
        <v>10681</v>
      </c>
      <c r="K17" s="24">
        <v>20544</v>
      </c>
      <c r="L17" s="24">
        <v>9734</v>
      </c>
      <c r="M17" s="24">
        <v>10742</v>
      </c>
      <c r="N17" s="24">
        <v>20476</v>
      </c>
      <c r="O17" s="24">
        <v>68</v>
      </c>
      <c r="P17" s="26">
        <v>-321</v>
      </c>
      <c r="Q17" s="7"/>
      <c r="R17" s="7">
        <v>8</v>
      </c>
      <c r="S17" s="11"/>
      <c r="T17" s="23">
        <v>98729</v>
      </c>
      <c r="U17" s="24">
        <v>-1037</v>
      </c>
      <c r="V17" s="24">
        <v>872</v>
      </c>
      <c r="W17" s="24">
        <v>946</v>
      </c>
      <c r="X17" s="24">
        <v>-74</v>
      </c>
      <c r="Y17" s="24">
        <v>1412</v>
      </c>
      <c r="Z17" s="24">
        <v>1011</v>
      </c>
      <c r="AA17" s="24">
        <v>2423</v>
      </c>
      <c r="AB17" s="24">
        <v>1720</v>
      </c>
      <c r="AC17" s="24">
        <v>1477</v>
      </c>
      <c r="AD17" s="24">
        <v>3197</v>
      </c>
      <c r="AE17" s="24">
        <v>-774</v>
      </c>
      <c r="AF17" s="23">
        <v>-189</v>
      </c>
    </row>
    <row r="18" spans="1:32" ht="12" customHeight="1">
      <c r="A18" s="7"/>
      <c r="B18" s="7">
        <v>9</v>
      </c>
      <c r="C18" s="11"/>
      <c r="D18" s="23">
        <v>581534</v>
      </c>
      <c r="E18" s="24">
        <v>183</v>
      </c>
      <c r="F18" s="24">
        <v>5331</v>
      </c>
      <c r="G18" s="24">
        <v>4962</v>
      </c>
      <c r="H18" s="24">
        <v>369</v>
      </c>
      <c r="I18" s="24">
        <v>10463</v>
      </c>
      <c r="J18" s="24">
        <v>10877</v>
      </c>
      <c r="K18" s="24">
        <v>21340</v>
      </c>
      <c r="L18" s="24">
        <v>10203</v>
      </c>
      <c r="M18" s="24">
        <v>11003</v>
      </c>
      <c r="N18" s="24">
        <v>21206</v>
      </c>
      <c r="O18" s="24">
        <v>134</v>
      </c>
      <c r="P18" s="26">
        <v>-320</v>
      </c>
      <c r="Q18" s="7"/>
      <c r="R18" s="7">
        <v>9</v>
      </c>
      <c r="S18" s="11"/>
      <c r="T18" s="23">
        <v>97870</v>
      </c>
      <c r="U18" s="24">
        <v>-859</v>
      </c>
      <c r="V18" s="24">
        <v>852</v>
      </c>
      <c r="W18" s="24">
        <v>968</v>
      </c>
      <c r="X18" s="24">
        <v>-116</v>
      </c>
      <c r="Y18" s="24">
        <v>1507</v>
      </c>
      <c r="Z18" s="24">
        <v>1162</v>
      </c>
      <c r="AA18" s="24">
        <v>2669</v>
      </c>
      <c r="AB18" s="24">
        <v>1706</v>
      </c>
      <c r="AC18" s="24">
        <v>1514</v>
      </c>
      <c r="AD18" s="24">
        <v>3220</v>
      </c>
      <c r="AE18" s="24">
        <v>-551</v>
      </c>
      <c r="AF18" s="23">
        <v>-192</v>
      </c>
    </row>
    <row r="19" spans="1:32" ht="12" customHeight="1">
      <c r="A19" s="7"/>
      <c r="B19" s="7">
        <v>10</v>
      </c>
      <c r="C19" s="11"/>
      <c r="D19" s="23">
        <v>581853</v>
      </c>
      <c r="E19" s="24">
        <v>319</v>
      </c>
      <c r="F19" s="24">
        <v>5228</v>
      </c>
      <c r="G19" s="24">
        <v>4895</v>
      </c>
      <c r="H19" s="24">
        <v>333</v>
      </c>
      <c r="I19" s="24">
        <v>9911</v>
      </c>
      <c r="J19" s="24">
        <v>11484</v>
      </c>
      <c r="K19" s="24">
        <v>21395</v>
      </c>
      <c r="L19" s="24">
        <v>9585</v>
      </c>
      <c r="M19" s="24">
        <v>11503</v>
      </c>
      <c r="N19" s="24">
        <v>21088</v>
      </c>
      <c r="O19" s="24">
        <v>307</v>
      </c>
      <c r="P19" s="27">
        <v>-321</v>
      </c>
      <c r="Q19" s="7"/>
      <c r="R19" s="7">
        <v>10</v>
      </c>
      <c r="S19" s="11"/>
      <c r="T19" s="23">
        <v>97122</v>
      </c>
      <c r="U19" s="24">
        <v>-748</v>
      </c>
      <c r="V19" s="24">
        <v>787</v>
      </c>
      <c r="W19" s="24">
        <v>928</v>
      </c>
      <c r="X19" s="24">
        <v>-141</v>
      </c>
      <c r="Y19" s="24">
        <v>1497</v>
      </c>
      <c r="Z19" s="24">
        <v>1251</v>
      </c>
      <c r="AA19" s="24">
        <v>2748</v>
      </c>
      <c r="AB19" s="24">
        <v>1756</v>
      </c>
      <c r="AC19" s="24">
        <v>1407</v>
      </c>
      <c r="AD19" s="24">
        <v>3163</v>
      </c>
      <c r="AE19" s="24">
        <v>-415</v>
      </c>
      <c r="AF19" s="23">
        <v>-192</v>
      </c>
    </row>
    <row r="20" spans="1:32" ht="12" customHeight="1">
      <c r="A20" s="7"/>
      <c r="B20" s="7">
        <v>11</v>
      </c>
      <c r="C20" s="11"/>
      <c r="D20" s="23">
        <v>582009</v>
      </c>
      <c r="E20" s="24">
        <v>156</v>
      </c>
      <c r="F20" s="24">
        <v>5222</v>
      </c>
      <c r="G20" s="24">
        <v>5174</v>
      </c>
      <c r="H20" s="24">
        <v>48</v>
      </c>
      <c r="I20" s="24">
        <v>10349</v>
      </c>
      <c r="J20" s="24">
        <v>11449</v>
      </c>
      <c r="K20" s="24">
        <v>21798</v>
      </c>
      <c r="L20" s="24">
        <v>9906</v>
      </c>
      <c r="M20" s="24">
        <v>11465</v>
      </c>
      <c r="N20" s="24">
        <v>21371</v>
      </c>
      <c r="O20" s="24">
        <v>427</v>
      </c>
      <c r="P20" s="27">
        <v>-319</v>
      </c>
      <c r="Q20" s="7"/>
      <c r="R20" s="7">
        <v>11</v>
      </c>
      <c r="S20" s="11"/>
      <c r="T20" s="23">
        <v>96232</v>
      </c>
      <c r="U20" s="24">
        <v>-890</v>
      </c>
      <c r="V20" s="24">
        <v>787</v>
      </c>
      <c r="W20" s="24">
        <v>1034</v>
      </c>
      <c r="X20" s="24">
        <v>-247</v>
      </c>
      <c r="Y20" s="24">
        <v>1460</v>
      </c>
      <c r="Z20" s="24">
        <v>1241</v>
      </c>
      <c r="AA20" s="24">
        <v>2701</v>
      </c>
      <c r="AB20" s="24">
        <v>1679</v>
      </c>
      <c r="AC20" s="24">
        <v>1472</v>
      </c>
      <c r="AD20" s="24">
        <v>3151</v>
      </c>
      <c r="AE20" s="24">
        <v>-450</v>
      </c>
      <c r="AF20" s="23">
        <v>-193</v>
      </c>
    </row>
    <row r="21" spans="1:32" ht="12" customHeight="1">
      <c r="A21" s="7"/>
      <c r="B21" s="7">
        <v>12</v>
      </c>
      <c r="C21" s="11"/>
      <c r="D21" s="23">
        <v>581488</v>
      </c>
      <c r="E21" s="24">
        <v>-521</v>
      </c>
      <c r="F21" s="24">
        <v>5153</v>
      </c>
      <c r="G21" s="24">
        <v>5200</v>
      </c>
      <c r="H21" s="24">
        <v>-47</v>
      </c>
      <c r="I21" s="24">
        <v>9947</v>
      </c>
      <c r="J21" s="24">
        <v>10886</v>
      </c>
      <c r="K21" s="24">
        <v>20833</v>
      </c>
      <c r="L21" s="24">
        <v>9748</v>
      </c>
      <c r="M21" s="24">
        <v>11284</v>
      </c>
      <c r="N21" s="24">
        <v>21032</v>
      </c>
      <c r="O21" s="24">
        <v>-199</v>
      </c>
      <c r="P21" s="27">
        <v>-275</v>
      </c>
      <c r="Q21" s="7"/>
      <c r="R21" s="7">
        <v>12</v>
      </c>
      <c r="S21" s="11"/>
      <c r="T21" s="23">
        <v>95410</v>
      </c>
      <c r="U21" s="24">
        <v>-822</v>
      </c>
      <c r="V21" s="24">
        <v>814</v>
      </c>
      <c r="W21" s="24">
        <v>987</v>
      </c>
      <c r="X21" s="24">
        <v>-173</v>
      </c>
      <c r="Y21" s="24">
        <v>1388</v>
      </c>
      <c r="Z21" s="24">
        <v>1259</v>
      </c>
      <c r="AA21" s="24">
        <v>2647</v>
      </c>
      <c r="AB21" s="24">
        <v>1653</v>
      </c>
      <c r="AC21" s="24">
        <v>1459</v>
      </c>
      <c r="AD21" s="24">
        <v>3112</v>
      </c>
      <c r="AE21" s="24">
        <v>-465</v>
      </c>
      <c r="AF21" s="23">
        <v>-184</v>
      </c>
    </row>
    <row r="22" spans="1:32" ht="12" customHeight="1">
      <c r="A22" s="7"/>
      <c r="B22" s="7">
        <v>13</v>
      </c>
      <c r="C22" s="11"/>
      <c r="D22" s="23">
        <v>581241</v>
      </c>
      <c r="E22" s="24">
        <v>-247</v>
      </c>
      <c r="F22" s="24">
        <v>5171</v>
      </c>
      <c r="G22" s="24">
        <v>5097</v>
      </c>
      <c r="H22" s="24">
        <v>74</v>
      </c>
      <c r="I22" s="24">
        <v>10566</v>
      </c>
      <c r="J22" s="24">
        <v>11007</v>
      </c>
      <c r="K22" s="24">
        <v>21573</v>
      </c>
      <c r="L22" s="24">
        <v>10048</v>
      </c>
      <c r="M22" s="24">
        <v>11907</v>
      </c>
      <c r="N22" s="24">
        <v>21955</v>
      </c>
      <c r="O22" s="24">
        <v>-382</v>
      </c>
      <c r="P22" s="27">
        <v>61</v>
      </c>
      <c r="Q22" s="7"/>
      <c r="R22" s="7">
        <v>13</v>
      </c>
      <c r="S22" s="11"/>
      <c r="T22" s="23">
        <v>94573</v>
      </c>
      <c r="U22" s="24">
        <v>-837</v>
      </c>
      <c r="V22" s="24">
        <v>820</v>
      </c>
      <c r="W22" s="24">
        <v>974</v>
      </c>
      <c r="X22" s="24">
        <v>-154</v>
      </c>
      <c r="Y22" s="24">
        <v>1458</v>
      </c>
      <c r="Z22" s="24">
        <v>1245</v>
      </c>
      <c r="AA22" s="24">
        <v>2703</v>
      </c>
      <c r="AB22" s="24">
        <v>1854</v>
      </c>
      <c r="AC22" s="24">
        <v>1485</v>
      </c>
      <c r="AD22" s="24">
        <v>3339</v>
      </c>
      <c r="AE22" s="24">
        <v>-636</v>
      </c>
      <c r="AF22" s="23">
        <v>-47</v>
      </c>
    </row>
    <row r="23" spans="1:32" ht="12" customHeight="1">
      <c r="A23" s="7"/>
      <c r="B23" s="7">
        <v>14</v>
      </c>
      <c r="C23" s="11"/>
      <c r="D23" s="23">
        <v>580898</v>
      </c>
      <c r="E23" s="24">
        <v>-343</v>
      </c>
      <c r="F23" s="24">
        <v>5117</v>
      </c>
      <c r="G23" s="24">
        <v>5212</v>
      </c>
      <c r="H23" s="24">
        <v>-95</v>
      </c>
      <c r="I23" s="24">
        <v>10474</v>
      </c>
      <c r="J23" s="24">
        <v>10771</v>
      </c>
      <c r="K23" s="24">
        <v>21245</v>
      </c>
      <c r="L23" s="24">
        <v>9902</v>
      </c>
      <c r="M23" s="24">
        <v>11653</v>
      </c>
      <c r="N23" s="24">
        <v>21555</v>
      </c>
      <c r="O23" s="24">
        <v>-310</v>
      </c>
      <c r="P23" s="27">
        <v>62</v>
      </c>
      <c r="Q23" s="7"/>
      <c r="R23" s="7">
        <v>14</v>
      </c>
      <c r="S23" s="11"/>
      <c r="T23" s="23">
        <v>93707</v>
      </c>
      <c r="U23" s="24">
        <v>-866</v>
      </c>
      <c r="V23" s="24">
        <v>815</v>
      </c>
      <c r="W23" s="24">
        <v>984</v>
      </c>
      <c r="X23" s="24">
        <v>-169</v>
      </c>
      <c r="Y23" s="24">
        <v>1507</v>
      </c>
      <c r="Z23" s="24">
        <v>1210</v>
      </c>
      <c r="AA23" s="24">
        <v>2717</v>
      </c>
      <c r="AB23" s="24">
        <v>1870</v>
      </c>
      <c r="AC23" s="24">
        <v>1497</v>
      </c>
      <c r="AD23" s="24">
        <v>3367</v>
      </c>
      <c r="AE23" s="24">
        <v>-650</v>
      </c>
      <c r="AF23" s="23">
        <v>-47</v>
      </c>
    </row>
    <row r="24" spans="1:32" ht="12" customHeight="1">
      <c r="A24" s="7"/>
      <c r="B24" s="7">
        <v>15</v>
      </c>
      <c r="C24" s="11"/>
      <c r="D24" s="23">
        <v>580149</v>
      </c>
      <c r="E24" s="24">
        <v>-749</v>
      </c>
      <c r="F24" s="24">
        <v>5028</v>
      </c>
      <c r="G24" s="24">
        <v>5292</v>
      </c>
      <c r="H24" s="24">
        <v>-264</v>
      </c>
      <c r="I24" s="24">
        <v>9983</v>
      </c>
      <c r="J24" s="24">
        <v>10325</v>
      </c>
      <c r="K24" s="24">
        <v>20308</v>
      </c>
      <c r="L24" s="24">
        <v>9599</v>
      </c>
      <c r="M24" s="24">
        <v>11255</v>
      </c>
      <c r="N24" s="24">
        <v>20854</v>
      </c>
      <c r="O24" s="24">
        <v>-546</v>
      </c>
      <c r="P24" s="26">
        <v>61</v>
      </c>
      <c r="Q24" s="7"/>
      <c r="R24" s="7">
        <v>15</v>
      </c>
      <c r="S24" s="11"/>
      <c r="T24" s="23">
        <v>92789</v>
      </c>
      <c r="U24" s="24">
        <v>-918</v>
      </c>
      <c r="V24" s="24">
        <v>789</v>
      </c>
      <c r="W24" s="24">
        <v>1082</v>
      </c>
      <c r="X24" s="24">
        <v>-293</v>
      </c>
      <c r="Y24" s="24">
        <v>1486</v>
      </c>
      <c r="Z24" s="24">
        <v>1125</v>
      </c>
      <c r="AA24" s="24">
        <v>2611</v>
      </c>
      <c r="AB24" s="24">
        <v>1747</v>
      </c>
      <c r="AC24" s="24">
        <v>1443</v>
      </c>
      <c r="AD24" s="24">
        <v>3190</v>
      </c>
      <c r="AE24" s="24">
        <v>-579</v>
      </c>
      <c r="AF24" s="23">
        <v>-46</v>
      </c>
    </row>
    <row r="25" spans="1:32" ht="12" customHeight="1">
      <c r="A25" s="7"/>
      <c r="B25" s="7">
        <v>16</v>
      </c>
      <c r="C25" s="11"/>
      <c r="D25" s="23">
        <v>578595</v>
      </c>
      <c r="E25" s="24">
        <v>-1554</v>
      </c>
      <c r="F25" s="24">
        <v>4883</v>
      </c>
      <c r="G25" s="24">
        <v>5418</v>
      </c>
      <c r="H25" s="24">
        <v>-535</v>
      </c>
      <c r="I25" s="24">
        <v>9890</v>
      </c>
      <c r="J25" s="24">
        <v>10276</v>
      </c>
      <c r="K25" s="24">
        <v>20166</v>
      </c>
      <c r="L25" s="24">
        <v>9663</v>
      </c>
      <c r="M25" s="24">
        <v>11584</v>
      </c>
      <c r="N25" s="24">
        <v>21247</v>
      </c>
      <c r="O25" s="24">
        <v>-1081</v>
      </c>
      <c r="P25" s="26">
        <v>62</v>
      </c>
      <c r="Q25" s="7"/>
      <c r="R25" s="7">
        <v>16</v>
      </c>
      <c r="S25" s="11"/>
      <c r="T25" s="23">
        <v>92019</v>
      </c>
      <c r="U25" s="24">
        <v>-770</v>
      </c>
      <c r="V25" s="24">
        <v>725</v>
      </c>
      <c r="W25" s="24">
        <v>1014</v>
      </c>
      <c r="X25" s="24">
        <v>-289</v>
      </c>
      <c r="Y25" s="24">
        <v>1345</v>
      </c>
      <c r="Z25" s="24">
        <v>1227</v>
      </c>
      <c r="AA25" s="24">
        <v>2572</v>
      </c>
      <c r="AB25" s="24">
        <v>1561</v>
      </c>
      <c r="AC25" s="24">
        <v>1445</v>
      </c>
      <c r="AD25" s="24">
        <v>3006</v>
      </c>
      <c r="AE25" s="24">
        <v>-434</v>
      </c>
      <c r="AF25" s="23">
        <v>-47</v>
      </c>
    </row>
    <row r="26" spans="1:32" ht="12" customHeight="1">
      <c r="A26" s="7"/>
      <c r="B26" s="12">
        <v>17</v>
      </c>
      <c r="C26" s="11"/>
      <c r="D26" s="23">
        <v>577160</v>
      </c>
      <c r="E26" s="24">
        <v>-1435</v>
      </c>
      <c r="F26" s="24">
        <v>4740</v>
      </c>
      <c r="G26" s="24">
        <v>5768</v>
      </c>
      <c r="H26" s="24">
        <v>-1028</v>
      </c>
      <c r="I26" s="24">
        <v>9782</v>
      </c>
      <c r="J26" s="24">
        <v>10255</v>
      </c>
      <c r="K26" s="24">
        <v>20037</v>
      </c>
      <c r="L26" s="24">
        <v>9249</v>
      </c>
      <c r="M26" s="24">
        <v>11313</v>
      </c>
      <c r="N26" s="24">
        <v>20562</v>
      </c>
      <c r="O26" s="24">
        <v>-525</v>
      </c>
      <c r="P26" s="26">
        <v>118</v>
      </c>
      <c r="Q26" s="7"/>
      <c r="R26" s="12">
        <v>17</v>
      </c>
      <c r="S26" s="11"/>
      <c r="T26" s="23">
        <v>90740</v>
      </c>
      <c r="U26" s="24">
        <v>-1279</v>
      </c>
      <c r="V26" s="24">
        <v>673</v>
      </c>
      <c r="W26" s="24">
        <v>1084</v>
      </c>
      <c r="X26" s="24">
        <v>-411</v>
      </c>
      <c r="Y26" s="24">
        <v>1352</v>
      </c>
      <c r="Z26" s="24">
        <v>1093</v>
      </c>
      <c r="AA26" s="24">
        <v>2445</v>
      </c>
      <c r="AB26" s="24">
        <v>1709</v>
      </c>
      <c r="AC26" s="24">
        <v>1556</v>
      </c>
      <c r="AD26" s="24">
        <v>3265</v>
      </c>
      <c r="AE26" s="24">
        <v>-820</v>
      </c>
      <c r="AF26" s="23">
        <v>-48</v>
      </c>
    </row>
    <row r="27" spans="1:32" ht="12" customHeight="1">
      <c r="A27" s="12"/>
      <c r="B27" s="12">
        <v>18</v>
      </c>
      <c r="C27" s="11"/>
      <c r="D27" s="30">
        <v>574569</v>
      </c>
      <c r="E27" s="24">
        <v>-2591</v>
      </c>
      <c r="F27" s="24">
        <v>4646</v>
      </c>
      <c r="G27" s="24">
        <v>5798</v>
      </c>
      <c r="H27" s="24">
        <v>-1152</v>
      </c>
      <c r="I27" s="24">
        <v>9913</v>
      </c>
      <c r="J27" s="24">
        <v>9494</v>
      </c>
      <c r="K27" s="24">
        <v>19407</v>
      </c>
      <c r="L27" s="24">
        <v>9253</v>
      </c>
      <c r="M27" s="24">
        <v>11412</v>
      </c>
      <c r="N27" s="24">
        <v>20665</v>
      </c>
      <c r="O27" s="24">
        <v>-1258</v>
      </c>
      <c r="P27" s="27">
        <v>-181</v>
      </c>
      <c r="Q27" s="12"/>
      <c r="R27" s="12">
        <v>18</v>
      </c>
      <c r="S27" s="11"/>
      <c r="T27" s="20">
        <v>89549</v>
      </c>
      <c r="U27" s="24">
        <v>-1191</v>
      </c>
      <c r="V27" s="24">
        <v>685</v>
      </c>
      <c r="W27" s="24">
        <v>1157</v>
      </c>
      <c r="X27" s="24">
        <v>-472</v>
      </c>
      <c r="Y27" s="24">
        <v>1279</v>
      </c>
      <c r="Z27" s="24">
        <v>1002</v>
      </c>
      <c r="AA27" s="24">
        <v>2281</v>
      </c>
      <c r="AB27" s="24">
        <v>1620</v>
      </c>
      <c r="AC27" s="24">
        <v>1364</v>
      </c>
      <c r="AD27" s="24">
        <v>2984</v>
      </c>
      <c r="AE27" s="24">
        <v>-703</v>
      </c>
      <c r="AF27" s="23">
        <v>-16</v>
      </c>
    </row>
    <row r="28" spans="1:32" ht="12" customHeight="1">
      <c r="A28" s="12"/>
      <c r="B28" s="12">
        <v>19</v>
      </c>
      <c r="C28" s="11"/>
      <c r="D28" s="24">
        <v>572082</v>
      </c>
      <c r="E28" s="30">
        <v>-2487</v>
      </c>
      <c r="F28" s="24">
        <v>4627</v>
      </c>
      <c r="G28" s="30">
        <v>5720</v>
      </c>
      <c r="H28" s="20">
        <v>-1093</v>
      </c>
      <c r="I28" s="24">
        <v>9760</v>
      </c>
      <c r="J28" s="24">
        <v>9203</v>
      </c>
      <c r="K28" s="24">
        <v>18963</v>
      </c>
      <c r="L28" s="30">
        <v>9042</v>
      </c>
      <c r="M28" s="20">
        <v>11135</v>
      </c>
      <c r="N28" s="24">
        <v>20177</v>
      </c>
      <c r="O28" s="24">
        <v>-1214</v>
      </c>
      <c r="P28" s="27">
        <v>-180</v>
      </c>
      <c r="Q28" s="12"/>
      <c r="R28" s="12">
        <v>19</v>
      </c>
      <c r="S28" s="11"/>
      <c r="T28" s="20">
        <v>88150</v>
      </c>
      <c r="U28" s="24">
        <v>-1399</v>
      </c>
      <c r="V28" s="24">
        <v>635</v>
      </c>
      <c r="W28" s="24">
        <v>1097</v>
      </c>
      <c r="X28" s="24">
        <v>-462</v>
      </c>
      <c r="Y28" s="24">
        <v>1225</v>
      </c>
      <c r="Z28" s="24">
        <v>914</v>
      </c>
      <c r="AA28" s="24">
        <v>2139</v>
      </c>
      <c r="AB28" s="24">
        <v>1608</v>
      </c>
      <c r="AC28" s="24">
        <v>1453</v>
      </c>
      <c r="AD28" s="24">
        <v>3061</v>
      </c>
      <c r="AE28" s="24">
        <v>-922</v>
      </c>
      <c r="AF28" s="23">
        <v>-15</v>
      </c>
    </row>
    <row r="29" spans="1:32" ht="12" customHeight="1">
      <c r="A29" s="12"/>
      <c r="B29" s="12">
        <v>20</v>
      </c>
      <c r="C29" s="12"/>
      <c r="D29" s="24">
        <v>569498</v>
      </c>
      <c r="E29" s="30">
        <v>-2584</v>
      </c>
      <c r="F29" s="24">
        <v>4692</v>
      </c>
      <c r="G29" s="30">
        <v>5942</v>
      </c>
      <c r="H29" s="20">
        <v>-1250</v>
      </c>
      <c r="I29" s="24">
        <v>9544</v>
      </c>
      <c r="J29" s="24">
        <v>9028</v>
      </c>
      <c r="K29" s="24">
        <v>18572</v>
      </c>
      <c r="L29" s="30">
        <v>8884</v>
      </c>
      <c r="M29" s="20">
        <v>10842</v>
      </c>
      <c r="N29" s="24">
        <v>19726</v>
      </c>
      <c r="O29" s="24">
        <v>-1154</v>
      </c>
      <c r="P29" s="27">
        <v>-180</v>
      </c>
      <c r="Q29" s="12"/>
      <c r="R29" s="12">
        <v>20</v>
      </c>
      <c r="S29" s="11"/>
      <c r="T29" s="20">
        <v>86781</v>
      </c>
      <c r="U29" s="24">
        <v>-1369</v>
      </c>
      <c r="V29" s="24">
        <v>619</v>
      </c>
      <c r="W29" s="24">
        <v>1140</v>
      </c>
      <c r="X29" s="24">
        <v>-521</v>
      </c>
      <c r="Y29" s="24">
        <v>1316</v>
      </c>
      <c r="Z29" s="24">
        <v>880</v>
      </c>
      <c r="AA29" s="24">
        <v>2196</v>
      </c>
      <c r="AB29" s="24">
        <v>1591</v>
      </c>
      <c r="AC29" s="24">
        <v>1438</v>
      </c>
      <c r="AD29" s="24">
        <v>3029</v>
      </c>
      <c r="AE29" s="24">
        <v>-833</v>
      </c>
      <c r="AF29" s="23">
        <v>-15</v>
      </c>
    </row>
    <row r="30" spans="1:32" ht="12" customHeight="1">
      <c r="A30" s="12"/>
      <c r="B30" s="12">
        <v>21</v>
      </c>
      <c r="C30" s="12"/>
      <c r="D30" s="24">
        <v>566344</v>
      </c>
      <c r="E30" s="30">
        <v>-3154</v>
      </c>
      <c r="F30" s="24">
        <v>4477</v>
      </c>
      <c r="G30" s="30">
        <v>5978</v>
      </c>
      <c r="H30" s="20">
        <v>-1501</v>
      </c>
      <c r="I30" s="24">
        <v>9257</v>
      </c>
      <c r="J30" s="24">
        <v>8781</v>
      </c>
      <c r="K30" s="24">
        <v>18038</v>
      </c>
      <c r="L30" s="30">
        <v>8879</v>
      </c>
      <c r="M30" s="20">
        <v>10632</v>
      </c>
      <c r="N30" s="24">
        <v>19511</v>
      </c>
      <c r="O30" s="24">
        <v>-1473</v>
      </c>
      <c r="P30" s="27">
        <v>-180</v>
      </c>
      <c r="Q30" s="12"/>
      <c r="R30" s="12">
        <v>21</v>
      </c>
      <c r="S30" s="11"/>
      <c r="T30" s="20">
        <v>85557</v>
      </c>
      <c r="U30" s="20">
        <v>-1224</v>
      </c>
      <c r="V30" s="20">
        <v>574</v>
      </c>
      <c r="W30" s="20">
        <v>1129</v>
      </c>
      <c r="X30" s="20">
        <v>-555</v>
      </c>
      <c r="Y30" s="20">
        <v>1306</v>
      </c>
      <c r="Z30" s="20">
        <v>938</v>
      </c>
      <c r="AA30" s="20">
        <v>2244</v>
      </c>
      <c r="AB30" s="20">
        <v>1545</v>
      </c>
      <c r="AC30" s="20">
        <v>1353</v>
      </c>
      <c r="AD30" s="20">
        <v>2898</v>
      </c>
      <c r="AE30" s="24">
        <v>-654</v>
      </c>
      <c r="AF30" s="23">
        <v>-15</v>
      </c>
    </row>
    <row r="31" spans="1:32" ht="12" customHeight="1">
      <c r="A31" s="12"/>
      <c r="B31" s="12">
        <v>22</v>
      </c>
      <c r="C31" s="12"/>
      <c r="D31" s="24">
        <v>563300</v>
      </c>
      <c r="E31" s="30">
        <v>-3044</v>
      </c>
      <c r="F31" s="24">
        <v>4272</v>
      </c>
      <c r="G31" s="30">
        <v>6103</v>
      </c>
      <c r="H31" s="20">
        <v>-1831</v>
      </c>
      <c r="I31" s="24">
        <v>8656</v>
      </c>
      <c r="J31" s="24">
        <v>8276</v>
      </c>
      <c r="K31" s="24">
        <v>16932</v>
      </c>
      <c r="L31" s="30">
        <v>8195</v>
      </c>
      <c r="M31" s="20">
        <v>9770</v>
      </c>
      <c r="N31" s="24">
        <v>17965</v>
      </c>
      <c r="O31" s="24">
        <v>-1033</v>
      </c>
      <c r="P31" s="27">
        <v>-180</v>
      </c>
      <c r="Q31" s="12"/>
      <c r="R31" s="12">
        <v>22</v>
      </c>
      <c r="S31" s="11"/>
      <c r="T31" s="20">
        <v>84329</v>
      </c>
      <c r="U31" s="20">
        <v>-1228</v>
      </c>
      <c r="V31" s="20">
        <v>583</v>
      </c>
      <c r="W31" s="20">
        <v>1142</v>
      </c>
      <c r="X31" s="20">
        <v>-559</v>
      </c>
      <c r="Y31" s="20">
        <v>1209</v>
      </c>
      <c r="Z31" s="20">
        <v>900</v>
      </c>
      <c r="AA31" s="20">
        <v>2109</v>
      </c>
      <c r="AB31" s="20">
        <v>1489</v>
      </c>
      <c r="AC31" s="20">
        <v>1273</v>
      </c>
      <c r="AD31" s="20">
        <v>2762</v>
      </c>
      <c r="AE31" s="24">
        <v>-653</v>
      </c>
      <c r="AF31" s="23">
        <v>-16</v>
      </c>
    </row>
    <row r="32" spans="1:32" ht="3.75" customHeight="1">
      <c r="A32" s="166"/>
      <c r="B32" s="166"/>
      <c r="C32" s="166"/>
      <c r="D32" s="420"/>
      <c r="E32" s="336"/>
      <c r="F32" s="420"/>
      <c r="G32" s="336"/>
      <c r="H32" s="421"/>
      <c r="I32" s="420"/>
      <c r="J32" s="420"/>
      <c r="K32" s="420"/>
      <c r="L32" s="336"/>
      <c r="M32" s="421"/>
      <c r="N32" s="420"/>
      <c r="O32" s="336"/>
      <c r="P32" s="421"/>
      <c r="Q32" s="166"/>
      <c r="R32" s="166"/>
      <c r="S32" s="145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9"/>
    </row>
    <row r="56" spans="1:32" ht="12.75" thickBot="1">
      <c r="A56" s="315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</row>
    <row r="57" spans="1:33" ht="12.75" thickTop="1">
      <c r="A57" s="465" t="s">
        <v>403</v>
      </c>
      <c r="B57" s="465"/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 t="s">
        <v>380</v>
      </c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55"/>
    </row>
    <row r="58" spans="1:33" ht="12" customHeight="1">
      <c r="A58" s="466" t="s">
        <v>378</v>
      </c>
      <c r="B58" s="466"/>
      <c r="C58" s="433"/>
      <c r="D58" s="466" t="s">
        <v>377</v>
      </c>
      <c r="E58" s="431" t="s">
        <v>383</v>
      </c>
      <c r="F58" s="466" t="s">
        <v>369</v>
      </c>
      <c r="G58" s="466"/>
      <c r="H58" s="466"/>
      <c r="I58" s="466" t="s">
        <v>370</v>
      </c>
      <c r="J58" s="466"/>
      <c r="K58" s="466"/>
      <c r="L58" s="466"/>
      <c r="M58" s="466"/>
      <c r="N58" s="466"/>
      <c r="O58" s="466"/>
      <c r="P58" s="457" t="s">
        <v>323</v>
      </c>
      <c r="Q58" s="466" t="s">
        <v>378</v>
      </c>
      <c r="R58" s="466"/>
      <c r="S58" s="433"/>
      <c r="T58" s="466" t="s">
        <v>377</v>
      </c>
      <c r="U58" s="431" t="s">
        <v>383</v>
      </c>
      <c r="V58" s="466" t="s">
        <v>369</v>
      </c>
      <c r="W58" s="466"/>
      <c r="X58" s="466"/>
      <c r="Y58" s="466" t="s">
        <v>370</v>
      </c>
      <c r="Z58" s="466"/>
      <c r="AA58" s="466"/>
      <c r="AB58" s="466"/>
      <c r="AC58" s="466"/>
      <c r="AD58" s="466"/>
      <c r="AE58" s="466"/>
      <c r="AF58" s="457" t="s">
        <v>323</v>
      </c>
      <c r="AG58" s="455"/>
    </row>
    <row r="59" spans="1:33" ht="12" customHeight="1">
      <c r="A59" s="466"/>
      <c r="B59" s="466"/>
      <c r="C59" s="433"/>
      <c r="D59" s="466"/>
      <c r="E59" s="461"/>
      <c r="F59" s="431" t="s">
        <v>371</v>
      </c>
      <c r="G59" s="431" t="s">
        <v>372</v>
      </c>
      <c r="H59" s="431" t="s">
        <v>381</v>
      </c>
      <c r="I59" s="462" t="s">
        <v>373</v>
      </c>
      <c r="J59" s="458"/>
      <c r="K59" s="459"/>
      <c r="L59" s="462" t="s">
        <v>374</v>
      </c>
      <c r="M59" s="458"/>
      <c r="N59" s="459"/>
      <c r="O59" s="431" t="s">
        <v>382</v>
      </c>
      <c r="P59" s="460"/>
      <c r="Q59" s="466"/>
      <c r="R59" s="466"/>
      <c r="S59" s="433"/>
      <c r="T59" s="466"/>
      <c r="U59" s="461"/>
      <c r="V59" s="431" t="s">
        <v>371</v>
      </c>
      <c r="W59" s="431" t="s">
        <v>372</v>
      </c>
      <c r="X59" s="431" t="s">
        <v>381</v>
      </c>
      <c r="Y59" s="462" t="s">
        <v>373</v>
      </c>
      <c r="Z59" s="458"/>
      <c r="AA59" s="459"/>
      <c r="AB59" s="462" t="s">
        <v>374</v>
      </c>
      <c r="AC59" s="458"/>
      <c r="AD59" s="459"/>
      <c r="AE59" s="457" t="s">
        <v>382</v>
      </c>
      <c r="AF59" s="460"/>
      <c r="AG59" s="455"/>
    </row>
    <row r="60" spans="1:33" ht="12">
      <c r="A60" s="438"/>
      <c r="B60" s="438"/>
      <c r="C60" s="437"/>
      <c r="D60" s="438"/>
      <c r="E60" s="436"/>
      <c r="F60" s="436"/>
      <c r="G60" s="436"/>
      <c r="H60" s="436"/>
      <c r="I60" s="464" t="s">
        <v>375</v>
      </c>
      <c r="J60" s="464" t="s">
        <v>376</v>
      </c>
      <c r="K60" s="464" t="s">
        <v>314</v>
      </c>
      <c r="L60" s="464" t="s">
        <v>375</v>
      </c>
      <c r="M60" s="464" t="s">
        <v>376</v>
      </c>
      <c r="N60" s="464" t="s">
        <v>314</v>
      </c>
      <c r="O60" s="436"/>
      <c r="P60" s="463"/>
      <c r="Q60" s="438"/>
      <c r="R60" s="438"/>
      <c r="S60" s="437"/>
      <c r="T60" s="438"/>
      <c r="U60" s="436"/>
      <c r="V60" s="436"/>
      <c r="W60" s="436"/>
      <c r="X60" s="436"/>
      <c r="Y60" s="464" t="s">
        <v>375</v>
      </c>
      <c r="Z60" s="464" t="s">
        <v>376</v>
      </c>
      <c r="AA60" s="464" t="s">
        <v>314</v>
      </c>
      <c r="AB60" s="464" t="s">
        <v>375</v>
      </c>
      <c r="AC60" s="464" t="s">
        <v>376</v>
      </c>
      <c r="AD60" s="464" t="s">
        <v>314</v>
      </c>
      <c r="AE60" s="463"/>
      <c r="AF60" s="463"/>
      <c r="AG60" s="455"/>
    </row>
    <row r="61" spans="1:32" ht="3.75" customHeight="1">
      <c r="A61" s="17"/>
      <c r="B61" s="17"/>
      <c r="C61" s="13"/>
      <c r="D61" s="17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17"/>
      <c r="Q61" s="17"/>
      <c r="R61" s="17"/>
      <c r="S61" s="13"/>
      <c r="T61" s="19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16"/>
    </row>
    <row r="62" spans="1:32" ht="12">
      <c r="A62" s="7" t="s">
        <v>318</v>
      </c>
      <c r="B62" s="7">
        <v>62</v>
      </c>
      <c r="C62" s="11" t="s">
        <v>319</v>
      </c>
      <c r="D62" s="23">
        <v>254557</v>
      </c>
      <c r="E62" s="24">
        <v>-215</v>
      </c>
      <c r="F62" s="24">
        <v>2908</v>
      </c>
      <c r="G62" s="24">
        <v>2155</v>
      </c>
      <c r="H62" s="24">
        <v>753</v>
      </c>
      <c r="I62" s="24">
        <v>3510</v>
      </c>
      <c r="J62" s="24">
        <v>3517</v>
      </c>
      <c r="K62" s="24">
        <v>7027</v>
      </c>
      <c r="L62" s="24">
        <v>3514</v>
      </c>
      <c r="M62" s="24">
        <v>4481</v>
      </c>
      <c r="N62" s="24">
        <v>7995</v>
      </c>
      <c r="O62" s="24">
        <v>-968</v>
      </c>
      <c r="P62" s="28">
        <v>0</v>
      </c>
      <c r="Q62" s="7" t="s">
        <v>318</v>
      </c>
      <c r="R62" s="7">
        <v>62</v>
      </c>
      <c r="S62" s="7" t="s">
        <v>319</v>
      </c>
      <c r="T62" s="24">
        <v>330980</v>
      </c>
      <c r="U62" s="24">
        <v>-730</v>
      </c>
      <c r="V62" s="24">
        <v>3581</v>
      </c>
      <c r="W62" s="24">
        <v>2642</v>
      </c>
      <c r="X62" s="24">
        <v>939</v>
      </c>
      <c r="Y62" s="24">
        <v>4386</v>
      </c>
      <c r="Z62" s="24">
        <v>5059</v>
      </c>
      <c r="AA62" s="24">
        <v>9445</v>
      </c>
      <c r="AB62" s="24">
        <v>4585</v>
      </c>
      <c r="AC62" s="24">
        <v>6529</v>
      </c>
      <c r="AD62" s="24">
        <v>11114</v>
      </c>
      <c r="AE62" s="24">
        <v>-1669</v>
      </c>
      <c r="AF62" s="29">
        <v>0</v>
      </c>
    </row>
    <row r="63" spans="1:32" ht="12">
      <c r="A63" s="7"/>
      <c r="B63" s="7">
        <v>63</v>
      </c>
      <c r="C63" s="11"/>
      <c r="D63" s="23">
        <v>254269</v>
      </c>
      <c r="E63" s="24">
        <v>-288</v>
      </c>
      <c r="F63" s="24">
        <v>2752</v>
      </c>
      <c r="G63" s="24">
        <v>2126</v>
      </c>
      <c r="H63" s="24">
        <v>626</v>
      </c>
      <c r="I63" s="24">
        <v>3408</v>
      </c>
      <c r="J63" s="24">
        <v>3547</v>
      </c>
      <c r="K63" s="24">
        <v>6955</v>
      </c>
      <c r="L63" s="24">
        <v>3495</v>
      </c>
      <c r="M63" s="24">
        <v>4374</v>
      </c>
      <c r="N63" s="24">
        <v>7869</v>
      </c>
      <c r="O63" s="24">
        <v>-914</v>
      </c>
      <c r="P63" s="28">
        <v>0</v>
      </c>
      <c r="Q63" s="7"/>
      <c r="R63" s="7">
        <v>63</v>
      </c>
      <c r="S63" s="11"/>
      <c r="T63" s="24">
        <v>330175</v>
      </c>
      <c r="U63" s="24">
        <v>-805</v>
      </c>
      <c r="V63" s="24">
        <v>3535</v>
      </c>
      <c r="W63" s="24">
        <v>2901</v>
      </c>
      <c r="X63" s="24">
        <v>634</v>
      </c>
      <c r="Y63" s="24">
        <v>4393</v>
      </c>
      <c r="Z63" s="24">
        <v>4940</v>
      </c>
      <c r="AA63" s="24">
        <v>9333</v>
      </c>
      <c r="AB63" s="24">
        <v>4452</v>
      </c>
      <c r="AC63" s="24">
        <v>6320</v>
      </c>
      <c r="AD63" s="24">
        <v>10772</v>
      </c>
      <c r="AE63" s="24">
        <v>-1439</v>
      </c>
      <c r="AF63" s="29">
        <v>0</v>
      </c>
    </row>
    <row r="64" spans="1:32" ht="12">
      <c r="A64" s="7" t="s">
        <v>321</v>
      </c>
      <c r="B64" s="7" t="s">
        <v>320</v>
      </c>
      <c r="C64" s="11" t="s">
        <v>319</v>
      </c>
      <c r="D64" s="23">
        <v>253893</v>
      </c>
      <c r="E64" s="24">
        <v>-376</v>
      </c>
      <c r="F64" s="24">
        <v>2683</v>
      </c>
      <c r="G64" s="24">
        <v>2245</v>
      </c>
      <c r="H64" s="24">
        <v>438</v>
      </c>
      <c r="I64" s="24">
        <v>3320</v>
      </c>
      <c r="J64" s="24">
        <v>3518</v>
      </c>
      <c r="K64" s="24">
        <v>6838</v>
      </c>
      <c r="L64" s="24">
        <v>3324</v>
      </c>
      <c r="M64" s="24">
        <v>4328</v>
      </c>
      <c r="N64" s="24">
        <v>7652</v>
      </c>
      <c r="O64" s="24">
        <v>-814</v>
      </c>
      <c r="P64" s="28">
        <v>0</v>
      </c>
      <c r="Q64" s="7" t="s">
        <v>321</v>
      </c>
      <c r="R64" s="7" t="s">
        <v>320</v>
      </c>
      <c r="S64" s="11" t="s">
        <v>319</v>
      </c>
      <c r="T64" s="24">
        <v>329277</v>
      </c>
      <c r="U64" s="24">
        <v>-898</v>
      </c>
      <c r="V64" s="24">
        <v>3424</v>
      </c>
      <c r="W64" s="24">
        <v>2775</v>
      </c>
      <c r="X64" s="24">
        <v>649</v>
      </c>
      <c r="Y64" s="24">
        <v>4293</v>
      </c>
      <c r="Z64" s="24">
        <v>4625</v>
      </c>
      <c r="AA64" s="24">
        <v>8918</v>
      </c>
      <c r="AB64" s="24">
        <v>4297</v>
      </c>
      <c r="AC64" s="24">
        <v>6168</v>
      </c>
      <c r="AD64" s="24">
        <v>10465</v>
      </c>
      <c r="AE64" s="24">
        <v>-1547</v>
      </c>
      <c r="AF64" s="29">
        <v>0</v>
      </c>
    </row>
    <row r="65" spans="1:32" ht="12">
      <c r="A65" s="7"/>
      <c r="B65" s="7">
        <v>2</v>
      </c>
      <c r="C65" s="11"/>
      <c r="D65" s="23">
        <v>253362</v>
      </c>
      <c r="E65" s="24">
        <v>-531</v>
      </c>
      <c r="F65" s="24">
        <v>2523</v>
      </c>
      <c r="G65" s="24">
        <v>2202</v>
      </c>
      <c r="H65" s="24">
        <v>321</v>
      </c>
      <c r="I65" s="24">
        <v>3167</v>
      </c>
      <c r="J65" s="24">
        <v>3504</v>
      </c>
      <c r="K65" s="24">
        <v>6671</v>
      </c>
      <c r="L65" s="24">
        <v>3113</v>
      </c>
      <c r="M65" s="24">
        <v>4410</v>
      </c>
      <c r="N65" s="24">
        <v>7523</v>
      </c>
      <c r="O65" s="24">
        <v>-852</v>
      </c>
      <c r="P65" s="28">
        <v>0</v>
      </c>
      <c r="Q65" s="7"/>
      <c r="R65" s="7">
        <v>2</v>
      </c>
      <c r="S65" s="11"/>
      <c r="T65" s="24">
        <v>328363</v>
      </c>
      <c r="U65" s="24">
        <v>-914</v>
      </c>
      <c r="V65" s="24">
        <v>3226</v>
      </c>
      <c r="W65" s="24">
        <v>2907</v>
      </c>
      <c r="X65" s="24">
        <v>319</v>
      </c>
      <c r="Y65" s="24">
        <v>4143</v>
      </c>
      <c r="Z65" s="24">
        <v>4878</v>
      </c>
      <c r="AA65" s="24">
        <v>9021</v>
      </c>
      <c r="AB65" s="24">
        <v>4088</v>
      </c>
      <c r="AC65" s="24">
        <v>6166</v>
      </c>
      <c r="AD65" s="24">
        <v>10254</v>
      </c>
      <c r="AE65" s="24">
        <v>-1233</v>
      </c>
      <c r="AF65" s="29">
        <v>0</v>
      </c>
    </row>
    <row r="66" spans="1:32" ht="12">
      <c r="A66" s="242"/>
      <c r="B66" s="242">
        <v>3</v>
      </c>
      <c r="C66" s="276"/>
      <c r="D66" s="52">
        <v>252986</v>
      </c>
      <c r="E66" s="277">
        <v>-376</v>
      </c>
      <c r="F66" s="277">
        <v>2475</v>
      </c>
      <c r="G66" s="277">
        <v>2180</v>
      </c>
      <c r="H66" s="277">
        <v>295</v>
      </c>
      <c r="I66" s="277">
        <v>3229</v>
      </c>
      <c r="J66" s="277">
        <v>3575</v>
      </c>
      <c r="K66" s="277">
        <v>6804</v>
      </c>
      <c r="L66" s="277">
        <v>3206</v>
      </c>
      <c r="M66" s="277">
        <v>4269</v>
      </c>
      <c r="N66" s="24">
        <v>7475</v>
      </c>
      <c r="O66" s="24">
        <v>-671</v>
      </c>
      <c r="P66" s="28">
        <v>0</v>
      </c>
      <c r="Q66" s="7"/>
      <c r="R66" s="7">
        <v>3</v>
      </c>
      <c r="S66" s="11"/>
      <c r="T66" s="24">
        <v>327467</v>
      </c>
      <c r="U66" s="24">
        <v>-896</v>
      </c>
      <c r="V66" s="24">
        <v>3145</v>
      </c>
      <c r="W66" s="24">
        <v>3070</v>
      </c>
      <c r="X66" s="24">
        <v>75</v>
      </c>
      <c r="Y66" s="24">
        <v>4252</v>
      </c>
      <c r="Z66" s="24">
        <v>5016</v>
      </c>
      <c r="AA66" s="24">
        <v>9268</v>
      </c>
      <c r="AB66" s="24">
        <v>4191</v>
      </c>
      <c r="AC66" s="24">
        <v>6048</v>
      </c>
      <c r="AD66" s="24">
        <v>10239</v>
      </c>
      <c r="AE66" s="24">
        <v>-971</v>
      </c>
      <c r="AF66" s="29">
        <v>0</v>
      </c>
    </row>
    <row r="67" spans="1:32" ht="12">
      <c r="A67" s="7"/>
      <c r="B67" s="7">
        <v>4</v>
      </c>
      <c r="C67" s="11"/>
      <c r="D67" s="23">
        <v>252303</v>
      </c>
      <c r="E67" s="24">
        <v>-683</v>
      </c>
      <c r="F67" s="24">
        <v>2443</v>
      </c>
      <c r="G67" s="24">
        <v>2373</v>
      </c>
      <c r="H67" s="24">
        <v>70</v>
      </c>
      <c r="I67" s="24">
        <v>3082</v>
      </c>
      <c r="J67" s="24">
        <v>3665</v>
      </c>
      <c r="K67" s="24">
        <v>6747</v>
      </c>
      <c r="L67" s="24">
        <v>3155</v>
      </c>
      <c r="M67" s="24">
        <v>4345</v>
      </c>
      <c r="N67" s="24">
        <v>7500</v>
      </c>
      <c r="O67" s="24">
        <v>-753</v>
      </c>
      <c r="P67" s="28">
        <v>0</v>
      </c>
      <c r="Q67" s="7"/>
      <c r="R67" s="7">
        <v>4</v>
      </c>
      <c r="S67" s="11"/>
      <c r="T67" s="24">
        <v>326624</v>
      </c>
      <c r="U67" s="24">
        <v>-843</v>
      </c>
      <c r="V67" s="24">
        <v>3111</v>
      </c>
      <c r="W67" s="24">
        <v>3121</v>
      </c>
      <c r="X67" s="24">
        <v>-10</v>
      </c>
      <c r="Y67" s="24">
        <v>4312</v>
      </c>
      <c r="Z67" s="24">
        <v>5178</v>
      </c>
      <c r="AA67" s="24">
        <v>9490</v>
      </c>
      <c r="AB67" s="24">
        <v>4336</v>
      </c>
      <c r="AC67" s="24">
        <v>5987</v>
      </c>
      <c r="AD67" s="24">
        <v>10323</v>
      </c>
      <c r="AE67" s="24">
        <v>-833</v>
      </c>
      <c r="AF67" s="29">
        <v>0</v>
      </c>
    </row>
    <row r="68" spans="1:32" ht="12">
      <c r="A68" s="7"/>
      <c r="B68" s="7">
        <v>5</v>
      </c>
      <c r="C68" s="11"/>
      <c r="D68" s="23">
        <v>251811</v>
      </c>
      <c r="E68" s="24">
        <v>-492</v>
      </c>
      <c r="F68" s="24">
        <v>2373</v>
      </c>
      <c r="G68" s="24">
        <v>2312</v>
      </c>
      <c r="H68" s="24">
        <v>61</v>
      </c>
      <c r="I68" s="24">
        <v>3385</v>
      </c>
      <c r="J68" s="24">
        <v>3539</v>
      </c>
      <c r="K68" s="24">
        <v>6924</v>
      </c>
      <c r="L68" s="24">
        <v>3362</v>
      </c>
      <c r="M68" s="24">
        <v>4115</v>
      </c>
      <c r="N68" s="24">
        <v>7477</v>
      </c>
      <c r="O68" s="24">
        <v>-553</v>
      </c>
      <c r="P68" s="28">
        <v>0</v>
      </c>
      <c r="Q68" s="7"/>
      <c r="R68" s="7">
        <v>5</v>
      </c>
      <c r="S68" s="11"/>
      <c r="T68" s="24">
        <v>326234</v>
      </c>
      <c r="U68" s="24">
        <v>-390</v>
      </c>
      <c r="V68" s="24">
        <v>3176</v>
      </c>
      <c r="W68" s="24">
        <v>3119</v>
      </c>
      <c r="X68" s="24">
        <v>57</v>
      </c>
      <c r="Y68" s="24">
        <v>4706</v>
      </c>
      <c r="Z68" s="24">
        <v>5240</v>
      </c>
      <c r="AA68" s="24">
        <v>9946</v>
      </c>
      <c r="AB68" s="24">
        <v>4576</v>
      </c>
      <c r="AC68" s="24">
        <v>5817</v>
      </c>
      <c r="AD68" s="24">
        <v>10393</v>
      </c>
      <c r="AE68" s="24">
        <v>-447</v>
      </c>
      <c r="AF68" s="29">
        <v>0</v>
      </c>
    </row>
    <row r="69" spans="1:32" ht="12">
      <c r="A69" s="7"/>
      <c r="B69" s="7">
        <v>6</v>
      </c>
      <c r="C69" s="11"/>
      <c r="D69" s="23">
        <v>251346</v>
      </c>
      <c r="E69" s="24">
        <v>-465</v>
      </c>
      <c r="F69" s="24">
        <v>2346</v>
      </c>
      <c r="G69" s="24">
        <v>2412</v>
      </c>
      <c r="H69" s="24">
        <v>-66</v>
      </c>
      <c r="I69" s="24">
        <v>3284</v>
      </c>
      <c r="J69" s="24">
        <v>3623</v>
      </c>
      <c r="K69" s="24">
        <v>6907</v>
      </c>
      <c r="L69" s="24">
        <v>3357</v>
      </c>
      <c r="M69" s="24">
        <v>3949</v>
      </c>
      <c r="N69" s="24">
        <v>7306</v>
      </c>
      <c r="O69" s="24">
        <v>-399</v>
      </c>
      <c r="P69" s="28">
        <v>0</v>
      </c>
      <c r="Q69" s="7"/>
      <c r="R69" s="7">
        <v>6</v>
      </c>
      <c r="S69" s="11"/>
      <c r="T69" s="24">
        <v>325645</v>
      </c>
      <c r="U69" s="24">
        <v>-589</v>
      </c>
      <c r="V69" s="24">
        <v>3152</v>
      </c>
      <c r="W69" s="24">
        <v>3216</v>
      </c>
      <c r="X69" s="24">
        <v>-64</v>
      </c>
      <c r="Y69" s="24">
        <v>4896</v>
      </c>
      <c r="Z69" s="24">
        <v>5170</v>
      </c>
      <c r="AA69" s="24">
        <v>10066</v>
      </c>
      <c r="AB69" s="24">
        <v>4822</v>
      </c>
      <c r="AC69" s="24">
        <v>5769</v>
      </c>
      <c r="AD69" s="24">
        <v>10591</v>
      </c>
      <c r="AE69" s="24">
        <v>-525</v>
      </c>
      <c r="AF69" s="29">
        <v>0</v>
      </c>
    </row>
    <row r="70" spans="1:32" ht="12">
      <c r="A70" s="7"/>
      <c r="B70" s="7">
        <v>7</v>
      </c>
      <c r="C70" s="11"/>
      <c r="D70" s="23">
        <v>250816</v>
      </c>
      <c r="E70" s="24">
        <v>-530</v>
      </c>
      <c r="F70" s="24">
        <v>2303</v>
      </c>
      <c r="G70" s="24">
        <v>2425</v>
      </c>
      <c r="H70" s="24">
        <v>-122</v>
      </c>
      <c r="I70" s="24">
        <v>3456</v>
      </c>
      <c r="J70" s="24">
        <v>3655</v>
      </c>
      <c r="K70" s="24">
        <v>7111</v>
      </c>
      <c r="L70" s="24">
        <v>3430</v>
      </c>
      <c r="M70" s="24">
        <v>4089</v>
      </c>
      <c r="N70" s="24">
        <v>7519</v>
      </c>
      <c r="O70" s="24">
        <v>-408</v>
      </c>
      <c r="P70" s="28">
        <v>0</v>
      </c>
      <c r="Q70" s="7"/>
      <c r="R70" s="7">
        <v>7</v>
      </c>
      <c r="S70" s="11"/>
      <c r="T70" s="24">
        <v>325379</v>
      </c>
      <c r="U70" s="24">
        <v>-266</v>
      </c>
      <c r="V70" s="24">
        <v>3034</v>
      </c>
      <c r="W70" s="24">
        <v>3162</v>
      </c>
      <c r="X70" s="24">
        <v>-128</v>
      </c>
      <c r="Y70" s="24">
        <v>4646</v>
      </c>
      <c r="Z70" s="24">
        <v>5258</v>
      </c>
      <c r="AA70" s="24">
        <v>9904</v>
      </c>
      <c r="AB70" s="24">
        <v>4568</v>
      </c>
      <c r="AC70" s="24">
        <v>5474</v>
      </c>
      <c r="AD70" s="24">
        <v>10042</v>
      </c>
      <c r="AE70" s="24">
        <v>-138</v>
      </c>
      <c r="AF70" s="29">
        <v>0</v>
      </c>
    </row>
    <row r="71" spans="1:32" ht="12">
      <c r="A71" s="7"/>
      <c r="B71" s="7">
        <v>8</v>
      </c>
      <c r="C71" s="11"/>
      <c r="D71" s="23">
        <v>250161</v>
      </c>
      <c r="E71" s="24">
        <v>-655</v>
      </c>
      <c r="F71" s="24">
        <v>2343</v>
      </c>
      <c r="G71" s="24">
        <v>2410</v>
      </c>
      <c r="H71" s="24">
        <v>-67</v>
      </c>
      <c r="I71" s="24">
        <v>3504</v>
      </c>
      <c r="J71" s="24">
        <v>3819</v>
      </c>
      <c r="K71" s="24">
        <v>7323</v>
      </c>
      <c r="L71" s="24">
        <v>3538</v>
      </c>
      <c r="M71" s="24">
        <v>4284</v>
      </c>
      <c r="N71" s="24">
        <v>7822</v>
      </c>
      <c r="O71" s="24">
        <v>-499</v>
      </c>
      <c r="P71" s="23">
        <v>-89</v>
      </c>
      <c r="Q71" s="7"/>
      <c r="R71" s="7">
        <v>8</v>
      </c>
      <c r="S71" s="11"/>
      <c r="T71" s="24">
        <v>324976</v>
      </c>
      <c r="U71" s="24">
        <v>-403</v>
      </c>
      <c r="V71" s="24">
        <v>2976</v>
      </c>
      <c r="W71" s="24">
        <v>3110</v>
      </c>
      <c r="X71" s="24">
        <v>-134</v>
      </c>
      <c r="Y71" s="24">
        <v>4778</v>
      </c>
      <c r="Z71" s="24">
        <v>5014</v>
      </c>
      <c r="AA71" s="24">
        <v>9792</v>
      </c>
      <c r="AB71" s="24">
        <v>4565</v>
      </c>
      <c r="AC71" s="24">
        <v>5518</v>
      </c>
      <c r="AD71" s="24">
        <v>10083</v>
      </c>
      <c r="AE71" s="24">
        <v>-291</v>
      </c>
      <c r="AF71" s="20">
        <v>22</v>
      </c>
    </row>
    <row r="72" spans="1:32" ht="12">
      <c r="A72" s="7"/>
      <c r="B72" s="7">
        <v>9</v>
      </c>
      <c r="C72" s="11"/>
      <c r="D72" s="23">
        <v>249506</v>
      </c>
      <c r="E72" s="24">
        <v>-655</v>
      </c>
      <c r="F72" s="24">
        <v>2229</v>
      </c>
      <c r="G72" s="24">
        <v>2344</v>
      </c>
      <c r="H72" s="24">
        <v>-115</v>
      </c>
      <c r="I72" s="24">
        <v>3587</v>
      </c>
      <c r="J72" s="24">
        <v>3977</v>
      </c>
      <c r="K72" s="24">
        <v>7564</v>
      </c>
      <c r="L72" s="24">
        <v>3608</v>
      </c>
      <c r="M72" s="24">
        <v>4408</v>
      </c>
      <c r="N72" s="24">
        <v>8016</v>
      </c>
      <c r="O72" s="24">
        <v>-452</v>
      </c>
      <c r="P72" s="23">
        <v>-88</v>
      </c>
      <c r="Q72" s="7"/>
      <c r="R72" s="7">
        <v>9</v>
      </c>
      <c r="S72" s="11"/>
      <c r="T72" s="24">
        <v>324275</v>
      </c>
      <c r="U72" s="24">
        <v>-701</v>
      </c>
      <c r="V72" s="24">
        <v>2949</v>
      </c>
      <c r="W72" s="24">
        <v>3208</v>
      </c>
      <c r="X72" s="24">
        <v>-259</v>
      </c>
      <c r="Y72" s="24">
        <v>4986</v>
      </c>
      <c r="Z72" s="24">
        <v>5172</v>
      </c>
      <c r="AA72" s="24">
        <v>10158</v>
      </c>
      <c r="AB72" s="24">
        <v>5026</v>
      </c>
      <c r="AC72" s="24">
        <v>5598</v>
      </c>
      <c r="AD72" s="24">
        <v>10624</v>
      </c>
      <c r="AE72" s="24">
        <v>-466</v>
      </c>
      <c r="AF72" s="20">
        <v>24</v>
      </c>
    </row>
    <row r="73" spans="1:32" ht="12">
      <c r="A73" s="7"/>
      <c r="B73" s="7">
        <v>10</v>
      </c>
      <c r="C73" s="11"/>
      <c r="D73" s="23">
        <v>248462</v>
      </c>
      <c r="E73" s="24">
        <v>-1044</v>
      </c>
      <c r="F73" s="24">
        <v>2181</v>
      </c>
      <c r="G73" s="24">
        <v>2438</v>
      </c>
      <c r="H73" s="24">
        <v>-257</v>
      </c>
      <c r="I73" s="24">
        <v>3610</v>
      </c>
      <c r="J73" s="24">
        <v>3960</v>
      </c>
      <c r="K73" s="24">
        <v>7570</v>
      </c>
      <c r="L73" s="24">
        <v>3592</v>
      </c>
      <c r="M73" s="24">
        <v>4678</v>
      </c>
      <c r="N73" s="24">
        <v>8270</v>
      </c>
      <c r="O73" s="24">
        <v>-700</v>
      </c>
      <c r="P73" s="23">
        <v>-87</v>
      </c>
      <c r="Q73" s="7"/>
      <c r="R73" s="7">
        <v>10</v>
      </c>
      <c r="S73" s="11"/>
      <c r="T73" s="24">
        <v>323137</v>
      </c>
      <c r="U73" s="24">
        <v>-1138</v>
      </c>
      <c r="V73" s="24">
        <v>2904</v>
      </c>
      <c r="W73" s="24">
        <v>3254</v>
      </c>
      <c r="X73" s="24">
        <v>-350</v>
      </c>
      <c r="Y73" s="24">
        <v>4603</v>
      </c>
      <c r="Z73" s="24">
        <v>5038</v>
      </c>
      <c r="AA73" s="24">
        <v>9641</v>
      </c>
      <c r="AB73" s="24">
        <v>4688</v>
      </c>
      <c r="AC73" s="24">
        <v>5765</v>
      </c>
      <c r="AD73" s="24">
        <v>10453</v>
      </c>
      <c r="AE73" s="24">
        <v>-812</v>
      </c>
      <c r="AF73" s="20">
        <v>24</v>
      </c>
    </row>
    <row r="74" spans="1:32" ht="12">
      <c r="A74" s="7"/>
      <c r="B74" s="7">
        <v>11</v>
      </c>
      <c r="C74" s="11"/>
      <c r="D74" s="23">
        <v>247369</v>
      </c>
      <c r="E74" s="24">
        <v>-1093</v>
      </c>
      <c r="F74" s="24">
        <v>2170</v>
      </c>
      <c r="G74" s="24">
        <v>2495</v>
      </c>
      <c r="H74" s="24">
        <v>-325</v>
      </c>
      <c r="I74" s="24">
        <v>3452</v>
      </c>
      <c r="J74" s="24">
        <v>3747</v>
      </c>
      <c r="K74" s="24">
        <v>7199</v>
      </c>
      <c r="L74" s="24">
        <v>3534</v>
      </c>
      <c r="M74" s="24">
        <v>4345</v>
      </c>
      <c r="N74" s="24">
        <v>7879</v>
      </c>
      <c r="O74" s="24">
        <v>-680</v>
      </c>
      <c r="P74" s="23">
        <v>-88</v>
      </c>
      <c r="Q74" s="7"/>
      <c r="R74" s="7">
        <v>11</v>
      </c>
      <c r="S74" s="11"/>
      <c r="T74" s="24">
        <v>321601</v>
      </c>
      <c r="U74" s="24">
        <v>-1536</v>
      </c>
      <c r="V74" s="24">
        <v>2804</v>
      </c>
      <c r="W74" s="24">
        <v>3414</v>
      </c>
      <c r="X74" s="24">
        <v>-610</v>
      </c>
      <c r="Y74" s="24">
        <v>4551</v>
      </c>
      <c r="Z74" s="24">
        <v>4723</v>
      </c>
      <c r="AA74" s="24">
        <v>9274</v>
      </c>
      <c r="AB74" s="24">
        <v>4693</v>
      </c>
      <c r="AC74" s="24">
        <v>5531</v>
      </c>
      <c r="AD74" s="24">
        <v>10224</v>
      </c>
      <c r="AE74" s="24">
        <v>-950</v>
      </c>
      <c r="AF74" s="20">
        <v>24</v>
      </c>
    </row>
    <row r="75" spans="1:32" ht="12">
      <c r="A75" s="7"/>
      <c r="B75" s="7">
        <v>12</v>
      </c>
      <c r="C75" s="11"/>
      <c r="D75" s="23">
        <v>246684</v>
      </c>
      <c r="E75" s="24">
        <v>-685</v>
      </c>
      <c r="F75" s="24">
        <v>2201</v>
      </c>
      <c r="G75" s="24">
        <v>2535</v>
      </c>
      <c r="H75" s="24">
        <v>-334</v>
      </c>
      <c r="I75" s="24">
        <v>3513</v>
      </c>
      <c r="J75" s="24">
        <v>4031</v>
      </c>
      <c r="K75" s="24">
        <v>7544</v>
      </c>
      <c r="L75" s="24">
        <v>3448</v>
      </c>
      <c r="M75" s="24">
        <v>4414</v>
      </c>
      <c r="N75" s="24">
        <v>7862</v>
      </c>
      <c r="O75" s="24">
        <v>-318</v>
      </c>
      <c r="P75" s="23">
        <v>-33</v>
      </c>
      <c r="Q75" s="7"/>
      <c r="R75" s="7">
        <v>12</v>
      </c>
      <c r="S75" s="11"/>
      <c r="T75" s="24">
        <v>320565</v>
      </c>
      <c r="U75" s="24">
        <v>-1036</v>
      </c>
      <c r="V75" s="24">
        <v>2730</v>
      </c>
      <c r="W75" s="24">
        <v>3318</v>
      </c>
      <c r="X75" s="24">
        <v>-588</v>
      </c>
      <c r="Y75" s="24">
        <v>4441</v>
      </c>
      <c r="Z75" s="24">
        <v>4950</v>
      </c>
      <c r="AA75" s="24">
        <v>9391</v>
      </c>
      <c r="AB75" s="24">
        <v>4440</v>
      </c>
      <c r="AC75" s="24">
        <v>5422</v>
      </c>
      <c r="AD75" s="24">
        <v>9862</v>
      </c>
      <c r="AE75" s="24">
        <v>-471</v>
      </c>
      <c r="AF75" s="20">
        <v>23</v>
      </c>
    </row>
    <row r="76" spans="1:32" ht="12">
      <c r="A76" s="7"/>
      <c r="B76" s="7">
        <v>13</v>
      </c>
      <c r="C76" s="11"/>
      <c r="D76" s="23">
        <v>245485</v>
      </c>
      <c r="E76" s="24">
        <v>-1199</v>
      </c>
      <c r="F76" s="24">
        <v>2194</v>
      </c>
      <c r="G76" s="24">
        <v>2533</v>
      </c>
      <c r="H76" s="24">
        <v>-339</v>
      </c>
      <c r="I76" s="24">
        <v>3645</v>
      </c>
      <c r="J76" s="24">
        <v>3938</v>
      </c>
      <c r="K76" s="24">
        <v>7583</v>
      </c>
      <c r="L76" s="24">
        <v>3787</v>
      </c>
      <c r="M76" s="24">
        <v>4737</v>
      </c>
      <c r="N76" s="24">
        <v>8524</v>
      </c>
      <c r="O76" s="24">
        <v>-941</v>
      </c>
      <c r="P76" s="23">
        <v>81</v>
      </c>
      <c r="Q76" s="7"/>
      <c r="R76" s="7">
        <v>13</v>
      </c>
      <c r="S76" s="11"/>
      <c r="T76" s="24">
        <v>319576</v>
      </c>
      <c r="U76" s="24">
        <v>-989</v>
      </c>
      <c r="V76" s="24">
        <v>2752</v>
      </c>
      <c r="W76" s="24">
        <v>3286</v>
      </c>
      <c r="X76" s="24">
        <v>-534</v>
      </c>
      <c r="Y76" s="24">
        <v>4638</v>
      </c>
      <c r="Z76" s="24">
        <v>5375</v>
      </c>
      <c r="AA76" s="24">
        <v>10013</v>
      </c>
      <c r="AB76" s="24">
        <v>4618</v>
      </c>
      <c r="AC76" s="24">
        <v>5753</v>
      </c>
      <c r="AD76" s="24">
        <v>10371</v>
      </c>
      <c r="AE76" s="24">
        <v>-358</v>
      </c>
      <c r="AF76" s="20">
        <v>-97</v>
      </c>
    </row>
    <row r="77" spans="1:32" ht="12">
      <c r="A77" s="7"/>
      <c r="B77" s="7">
        <v>14</v>
      </c>
      <c r="C77" s="11"/>
      <c r="D77" s="23">
        <v>244119</v>
      </c>
      <c r="E77" s="24">
        <v>-1366</v>
      </c>
      <c r="F77" s="24">
        <v>2089</v>
      </c>
      <c r="G77" s="24">
        <v>2404</v>
      </c>
      <c r="H77" s="24">
        <v>-315</v>
      </c>
      <c r="I77" s="24">
        <v>3590</v>
      </c>
      <c r="J77" s="24">
        <v>3658</v>
      </c>
      <c r="K77" s="24">
        <v>7248</v>
      </c>
      <c r="L77" s="24">
        <v>3769</v>
      </c>
      <c r="M77" s="24">
        <v>4611</v>
      </c>
      <c r="N77" s="24">
        <v>8380</v>
      </c>
      <c r="O77" s="24">
        <v>-1132</v>
      </c>
      <c r="P77" s="23">
        <v>81</v>
      </c>
      <c r="Q77" s="7"/>
      <c r="R77" s="7">
        <v>14</v>
      </c>
      <c r="S77" s="11"/>
      <c r="T77" s="24">
        <v>317142</v>
      </c>
      <c r="U77" s="24">
        <v>-2434</v>
      </c>
      <c r="V77" s="24">
        <v>2712</v>
      </c>
      <c r="W77" s="24">
        <v>3329</v>
      </c>
      <c r="X77" s="24">
        <v>-617</v>
      </c>
      <c r="Y77" s="24">
        <v>4541</v>
      </c>
      <c r="Z77" s="24">
        <v>4543</v>
      </c>
      <c r="AA77" s="24">
        <v>9084</v>
      </c>
      <c r="AB77" s="24">
        <v>4571</v>
      </c>
      <c r="AC77" s="24">
        <v>6232</v>
      </c>
      <c r="AD77" s="24">
        <v>10803</v>
      </c>
      <c r="AE77" s="24">
        <v>-1719</v>
      </c>
      <c r="AF77" s="20">
        <v>-98</v>
      </c>
    </row>
    <row r="78" spans="1:32" ht="12">
      <c r="A78" s="7"/>
      <c r="B78" s="7">
        <v>15</v>
      </c>
      <c r="C78" s="11"/>
      <c r="D78" s="23">
        <v>242589</v>
      </c>
      <c r="E78" s="24">
        <v>-1530</v>
      </c>
      <c r="F78" s="24">
        <v>1917</v>
      </c>
      <c r="G78" s="24">
        <v>2497</v>
      </c>
      <c r="H78" s="24">
        <v>-580</v>
      </c>
      <c r="I78" s="24">
        <v>3479</v>
      </c>
      <c r="J78" s="24">
        <v>3460</v>
      </c>
      <c r="K78" s="24">
        <v>6939</v>
      </c>
      <c r="L78" s="24">
        <v>3554</v>
      </c>
      <c r="M78" s="24">
        <v>4416</v>
      </c>
      <c r="N78" s="24">
        <v>7970</v>
      </c>
      <c r="O78" s="24">
        <v>-1031</v>
      </c>
      <c r="P78" s="23">
        <v>81</v>
      </c>
      <c r="Q78" s="7"/>
      <c r="R78" s="7">
        <v>15</v>
      </c>
      <c r="S78" s="11"/>
      <c r="T78" s="24">
        <v>314321</v>
      </c>
      <c r="U78" s="24">
        <v>-2821</v>
      </c>
      <c r="V78" s="24">
        <v>2459</v>
      </c>
      <c r="W78" s="24">
        <v>3526</v>
      </c>
      <c r="X78" s="24">
        <v>-1067</v>
      </c>
      <c r="Y78" s="24">
        <v>4346</v>
      </c>
      <c r="Z78" s="24">
        <v>4177</v>
      </c>
      <c r="AA78" s="24">
        <v>8523</v>
      </c>
      <c r="AB78" s="24">
        <v>4394</v>
      </c>
      <c r="AC78" s="24">
        <v>5785</v>
      </c>
      <c r="AD78" s="24">
        <v>10179</v>
      </c>
      <c r="AE78" s="24">
        <v>-1656</v>
      </c>
      <c r="AF78" s="20">
        <v>-98</v>
      </c>
    </row>
    <row r="79" spans="1:32" ht="12">
      <c r="A79" s="7"/>
      <c r="B79" s="7">
        <v>16</v>
      </c>
      <c r="C79" s="11"/>
      <c r="D79" s="23">
        <v>240926</v>
      </c>
      <c r="E79" s="24">
        <v>-1663</v>
      </c>
      <c r="F79" s="24">
        <v>1951</v>
      </c>
      <c r="G79" s="24">
        <v>2648</v>
      </c>
      <c r="H79" s="24">
        <v>-697</v>
      </c>
      <c r="I79" s="24">
        <v>3452</v>
      </c>
      <c r="J79" s="24">
        <v>3422</v>
      </c>
      <c r="K79" s="24">
        <v>6874</v>
      </c>
      <c r="L79" s="24">
        <v>3512</v>
      </c>
      <c r="M79" s="24">
        <v>4408</v>
      </c>
      <c r="N79" s="24">
        <v>7920</v>
      </c>
      <c r="O79" s="24">
        <v>-1046</v>
      </c>
      <c r="P79" s="23">
        <v>80</v>
      </c>
      <c r="Q79" s="7"/>
      <c r="R79" s="7">
        <v>16</v>
      </c>
      <c r="S79" s="11"/>
      <c r="T79" s="24">
        <v>312191</v>
      </c>
      <c r="U79" s="24">
        <v>-2130</v>
      </c>
      <c r="V79" s="24">
        <v>2421</v>
      </c>
      <c r="W79" s="24">
        <v>3530</v>
      </c>
      <c r="X79" s="24">
        <v>-1109</v>
      </c>
      <c r="Y79" s="24">
        <v>4222</v>
      </c>
      <c r="Z79" s="24">
        <v>4470</v>
      </c>
      <c r="AA79" s="24">
        <v>8692</v>
      </c>
      <c r="AB79" s="24">
        <v>4173</v>
      </c>
      <c r="AC79" s="24">
        <v>5443</v>
      </c>
      <c r="AD79" s="24">
        <v>9616</v>
      </c>
      <c r="AE79" s="24">
        <v>-924</v>
      </c>
      <c r="AF79" s="20">
        <v>-97</v>
      </c>
    </row>
    <row r="80" spans="1:32" ht="12">
      <c r="A80" s="7"/>
      <c r="B80" s="12">
        <v>17</v>
      </c>
      <c r="C80" s="11"/>
      <c r="D80" s="23">
        <v>238788</v>
      </c>
      <c r="E80" s="24">
        <v>-2138</v>
      </c>
      <c r="F80" s="24">
        <v>1839</v>
      </c>
      <c r="G80" s="24">
        <v>2759</v>
      </c>
      <c r="H80" s="24">
        <v>-920</v>
      </c>
      <c r="I80" s="24">
        <v>3278</v>
      </c>
      <c r="J80" s="24">
        <v>3173</v>
      </c>
      <c r="K80" s="24">
        <v>6451</v>
      </c>
      <c r="L80" s="24">
        <v>3419</v>
      </c>
      <c r="M80" s="24">
        <v>4338</v>
      </c>
      <c r="N80" s="24">
        <v>7757</v>
      </c>
      <c r="O80" s="24">
        <v>-1306</v>
      </c>
      <c r="P80" s="23">
        <v>88</v>
      </c>
      <c r="Q80" s="7"/>
      <c r="R80" s="12">
        <v>17</v>
      </c>
      <c r="S80" s="11"/>
      <c r="T80" s="24">
        <v>309493</v>
      </c>
      <c r="U80" s="24">
        <v>-2698</v>
      </c>
      <c r="V80" s="24">
        <v>2310</v>
      </c>
      <c r="W80" s="24">
        <v>3532</v>
      </c>
      <c r="X80" s="24">
        <v>-1222</v>
      </c>
      <c r="Y80" s="24">
        <v>4350</v>
      </c>
      <c r="Z80" s="24">
        <v>4284</v>
      </c>
      <c r="AA80" s="24">
        <v>8634</v>
      </c>
      <c r="AB80" s="24">
        <v>4385</v>
      </c>
      <c r="AC80" s="24">
        <v>5630</v>
      </c>
      <c r="AD80" s="24">
        <v>10015</v>
      </c>
      <c r="AE80" s="24">
        <v>-1381</v>
      </c>
      <c r="AF80" s="20">
        <v>-95</v>
      </c>
    </row>
    <row r="81" spans="1:32" ht="12">
      <c r="A81" s="12"/>
      <c r="B81" s="12">
        <v>18</v>
      </c>
      <c r="C81" s="11"/>
      <c r="D81" s="24">
        <v>236259</v>
      </c>
      <c r="E81" s="24">
        <v>-2529</v>
      </c>
      <c r="F81" s="24">
        <v>1795</v>
      </c>
      <c r="G81" s="24">
        <v>2815</v>
      </c>
      <c r="H81" s="24">
        <v>-1020</v>
      </c>
      <c r="I81" s="24">
        <v>3391</v>
      </c>
      <c r="J81" s="24">
        <v>3097</v>
      </c>
      <c r="K81" s="24">
        <v>6488</v>
      </c>
      <c r="L81" s="24">
        <v>3584</v>
      </c>
      <c r="M81" s="24">
        <v>4302</v>
      </c>
      <c r="N81" s="24">
        <v>7886</v>
      </c>
      <c r="O81" s="24">
        <v>-1398</v>
      </c>
      <c r="P81" s="23">
        <v>-111</v>
      </c>
      <c r="Q81" s="12"/>
      <c r="R81" s="12">
        <v>18</v>
      </c>
      <c r="S81" s="11"/>
      <c r="T81" s="24">
        <v>306682</v>
      </c>
      <c r="U81" s="24">
        <v>-2811</v>
      </c>
      <c r="V81" s="24">
        <v>2306</v>
      </c>
      <c r="W81" s="24">
        <v>3489</v>
      </c>
      <c r="X81" s="24">
        <v>-1183</v>
      </c>
      <c r="Y81" s="24">
        <v>3038</v>
      </c>
      <c r="Z81" s="24">
        <v>4363</v>
      </c>
      <c r="AA81" s="24">
        <v>7401</v>
      </c>
      <c r="AB81" s="24">
        <v>3164</v>
      </c>
      <c r="AC81" s="24">
        <v>5719</v>
      </c>
      <c r="AD81" s="24">
        <v>8883</v>
      </c>
      <c r="AE81" s="24">
        <v>-1482</v>
      </c>
      <c r="AF81" s="20">
        <v>-146</v>
      </c>
    </row>
    <row r="82" spans="1:32" ht="12">
      <c r="A82" s="12"/>
      <c r="B82" s="12">
        <v>19</v>
      </c>
      <c r="C82" s="11"/>
      <c r="D82" s="20">
        <v>234130</v>
      </c>
      <c r="E82" s="20">
        <v>-2129</v>
      </c>
      <c r="F82" s="24">
        <v>1777</v>
      </c>
      <c r="G82" s="30">
        <v>2670</v>
      </c>
      <c r="H82" s="20">
        <v>-893</v>
      </c>
      <c r="I82" s="20">
        <v>3361</v>
      </c>
      <c r="J82" s="20">
        <v>3093</v>
      </c>
      <c r="K82" s="20">
        <v>6454</v>
      </c>
      <c r="L82" s="24">
        <v>3448</v>
      </c>
      <c r="M82" s="30">
        <v>4130</v>
      </c>
      <c r="N82" s="20">
        <v>7578</v>
      </c>
      <c r="O82" s="24">
        <v>-1124</v>
      </c>
      <c r="P82" s="23">
        <v>-112</v>
      </c>
      <c r="Q82" s="12"/>
      <c r="R82" s="12">
        <v>19</v>
      </c>
      <c r="S82" s="11"/>
      <c r="T82" s="24">
        <v>303440</v>
      </c>
      <c r="U82" s="24">
        <v>-3242</v>
      </c>
      <c r="V82" s="24">
        <v>2221</v>
      </c>
      <c r="W82" s="24">
        <v>3600</v>
      </c>
      <c r="X82" s="24">
        <v>-1379</v>
      </c>
      <c r="Y82" s="24">
        <v>2965</v>
      </c>
      <c r="Z82" s="24">
        <v>4120</v>
      </c>
      <c r="AA82" s="24">
        <v>7085</v>
      </c>
      <c r="AB82" s="24">
        <v>3213</v>
      </c>
      <c r="AC82" s="24">
        <v>5588</v>
      </c>
      <c r="AD82" s="24">
        <v>8801</v>
      </c>
      <c r="AE82" s="24">
        <v>-1716</v>
      </c>
      <c r="AF82" s="20">
        <v>-147</v>
      </c>
    </row>
    <row r="83" spans="1:32" ht="12">
      <c r="A83" s="12"/>
      <c r="B83" s="12">
        <v>20</v>
      </c>
      <c r="C83" s="12"/>
      <c r="D83" s="20">
        <v>231542</v>
      </c>
      <c r="E83" s="20">
        <v>-2588</v>
      </c>
      <c r="F83" s="24">
        <v>1736</v>
      </c>
      <c r="G83" s="30">
        <v>2842</v>
      </c>
      <c r="H83" s="20">
        <v>-1106</v>
      </c>
      <c r="I83" s="20">
        <v>3096</v>
      </c>
      <c r="J83" s="20">
        <v>2732</v>
      </c>
      <c r="K83" s="20">
        <v>5828</v>
      </c>
      <c r="L83" s="24">
        <v>3329</v>
      </c>
      <c r="M83" s="30">
        <v>3869</v>
      </c>
      <c r="N83" s="20">
        <v>7198</v>
      </c>
      <c r="O83" s="24">
        <v>-1370</v>
      </c>
      <c r="P83" s="23">
        <v>-112</v>
      </c>
      <c r="Q83" s="12"/>
      <c r="R83" s="12">
        <v>20</v>
      </c>
      <c r="S83" s="11"/>
      <c r="T83" s="24">
        <v>299969</v>
      </c>
      <c r="U83" s="24">
        <v>-3471</v>
      </c>
      <c r="V83" s="24">
        <v>2213</v>
      </c>
      <c r="W83" s="24">
        <v>3775</v>
      </c>
      <c r="X83" s="24">
        <v>-1562</v>
      </c>
      <c r="Y83" s="24">
        <v>2761</v>
      </c>
      <c r="Z83" s="24">
        <v>3749</v>
      </c>
      <c r="AA83" s="24">
        <v>6510</v>
      </c>
      <c r="AB83" s="24">
        <v>2913</v>
      </c>
      <c r="AC83" s="24">
        <v>5359</v>
      </c>
      <c r="AD83" s="24">
        <v>8272</v>
      </c>
      <c r="AE83" s="24">
        <v>-1762</v>
      </c>
      <c r="AF83" s="20">
        <v>-147</v>
      </c>
    </row>
    <row r="84" spans="1:32" ht="12">
      <c r="A84" s="12"/>
      <c r="B84" s="12">
        <v>21</v>
      </c>
      <c r="C84" s="12"/>
      <c r="D84" s="20">
        <v>229072</v>
      </c>
      <c r="E84" s="20">
        <v>-2470</v>
      </c>
      <c r="F84" s="20">
        <v>1712</v>
      </c>
      <c r="G84" s="20">
        <v>2859</v>
      </c>
      <c r="H84" s="20">
        <v>-1147</v>
      </c>
      <c r="I84" s="20">
        <v>3110</v>
      </c>
      <c r="J84" s="20">
        <v>2724</v>
      </c>
      <c r="K84" s="20">
        <v>5834</v>
      </c>
      <c r="L84" s="20">
        <v>3273</v>
      </c>
      <c r="M84" s="20">
        <v>3772</v>
      </c>
      <c r="N84" s="20">
        <v>7045</v>
      </c>
      <c r="O84" s="24">
        <v>-1211</v>
      </c>
      <c r="P84" s="23">
        <v>-112</v>
      </c>
      <c r="Q84" s="12"/>
      <c r="R84" s="12">
        <v>21</v>
      </c>
      <c r="S84" s="11"/>
      <c r="T84" s="24">
        <v>297175</v>
      </c>
      <c r="U84" s="24">
        <v>-2794</v>
      </c>
      <c r="V84" s="24">
        <v>2097</v>
      </c>
      <c r="W84" s="24">
        <v>3783</v>
      </c>
      <c r="X84" s="24">
        <v>-1686</v>
      </c>
      <c r="Y84" s="24">
        <v>2965</v>
      </c>
      <c r="Z84" s="24">
        <v>4153</v>
      </c>
      <c r="AA84" s="24">
        <v>7118</v>
      </c>
      <c r="AB84" s="24">
        <v>2941</v>
      </c>
      <c r="AC84" s="24">
        <v>5138</v>
      </c>
      <c r="AD84" s="24">
        <v>8079</v>
      </c>
      <c r="AE84" s="24">
        <v>-961</v>
      </c>
      <c r="AF84" s="20">
        <v>-147</v>
      </c>
    </row>
    <row r="85" spans="1:32" ht="12">
      <c r="A85" s="12"/>
      <c r="B85" s="12">
        <v>22</v>
      </c>
      <c r="C85" s="12"/>
      <c r="D85" s="20">
        <v>226989</v>
      </c>
      <c r="E85" s="20">
        <v>-2083</v>
      </c>
      <c r="F85" s="20">
        <v>1681</v>
      </c>
      <c r="G85" s="20">
        <v>2884</v>
      </c>
      <c r="H85" s="20">
        <v>-1203</v>
      </c>
      <c r="I85" s="20">
        <v>2914</v>
      </c>
      <c r="J85" s="20">
        <v>2644</v>
      </c>
      <c r="K85" s="20">
        <v>5558</v>
      </c>
      <c r="L85" s="20">
        <v>3028</v>
      </c>
      <c r="M85" s="20">
        <v>3298</v>
      </c>
      <c r="N85" s="20">
        <v>6326</v>
      </c>
      <c r="O85" s="24">
        <v>-768</v>
      </c>
      <c r="P85" s="23">
        <v>-112</v>
      </c>
      <c r="Q85" s="12"/>
      <c r="R85" s="12">
        <v>22</v>
      </c>
      <c r="S85" s="11"/>
      <c r="T85" s="24">
        <v>294171</v>
      </c>
      <c r="U85" s="24">
        <v>-3004</v>
      </c>
      <c r="V85" s="24">
        <v>2096</v>
      </c>
      <c r="W85" s="24">
        <v>3838</v>
      </c>
      <c r="X85" s="24">
        <v>-1742</v>
      </c>
      <c r="Y85" s="24">
        <v>2611</v>
      </c>
      <c r="Z85" s="24">
        <v>3717</v>
      </c>
      <c r="AA85" s="24">
        <v>6328</v>
      </c>
      <c r="AB85" s="24">
        <v>2678</v>
      </c>
      <c r="AC85" s="24">
        <v>4765</v>
      </c>
      <c r="AD85" s="24">
        <v>7443</v>
      </c>
      <c r="AE85" s="24">
        <v>-1115</v>
      </c>
      <c r="AF85" s="20">
        <v>-147</v>
      </c>
    </row>
    <row r="86" spans="1:32" ht="3.75" customHeight="1">
      <c r="A86" s="166"/>
      <c r="B86" s="166"/>
      <c r="C86" s="166"/>
      <c r="D86" s="319"/>
      <c r="E86" s="319"/>
      <c r="F86" s="422"/>
      <c r="G86" s="318"/>
      <c r="H86" s="319"/>
      <c r="I86" s="319"/>
      <c r="J86" s="319"/>
      <c r="K86" s="319"/>
      <c r="L86" s="422"/>
      <c r="M86" s="318"/>
      <c r="N86" s="319"/>
      <c r="O86" s="319"/>
      <c r="P86" s="319"/>
      <c r="Q86" s="166"/>
      <c r="R86" s="166"/>
      <c r="S86" s="145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9"/>
    </row>
    <row r="92" spans="1:32" ht="17.25">
      <c r="A92" s="143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143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</row>
  </sheetData>
  <sheetProtection/>
  <printOptions/>
  <pageMargins left="0.7874015748031497" right="0.7874015748031497" top="0.56" bottom="0.1968503937007874" header="0.36" footer="0.5118110236220472"/>
  <pageSetup fitToWidth="2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244" customWidth="1"/>
    <col min="2" max="2" width="9.140625" style="241" customWidth="1"/>
    <col min="3" max="4" width="8.28125" style="10" customWidth="1"/>
    <col min="5" max="5" width="8.7109375" style="10" customWidth="1"/>
    <col min="6" max="6" width="6.28125" style="10" customWidth="1"/>
    <col min="7" max="8" width="5.7109375" style="10" customWidth="1"/>
    <col min="9" max="9" width="6.8515625" style="10" customWidth="1"/>
    <col min="10" max="11" width="5.7109375" style="10" customWidth="1"/>
    <col min="12" max="12" width="8.28125" style="10" customWidth="1"/>
    <col min="13" max="13" width="7.57421875" style="10" customWidth="1"/>
    <col min="14" max="14" width="7.140625" style="10" customWidth="1"/>
    <col min="15" max="16384" width="9.140625" style="10" customWidth="1"/>
  </cols>
  <sheetData>
    <row r="1" spans="2:3" ht="17.25">
      <c r="B1" s="72" t="s">
        <v>424</v>
      </c>
      <c r="C1" s="300" t="s">
        <v>331</v>
      </c>
    </row>
    <row r="2" spans="1:13" ht="16.5" customHeight="1" thickBot="1">
      <c r="A2" s="334"/>
      <c r="B2" s="315"/>
      <c r="C2" s="317" t="s">
        <v>589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15" ht="12.75" thickTop="1">
      <c r="A3" s="467"/>
      <c r="B3" s="468"/>
      <c r="C3" s="469" t="s">
        <v>332</v>
      </c>
      <c r="D3" s="470"/>
      <c r="E3" s="471"/>
      <c r="F3" s="430" t="s">
        <v>333</v>
      </c>
      <c r="G3" s="430"/>
      <c r="H3" s="430"/>
      <c r="I3" s="469" t="s">
        <v>334</v>
      </c>
      <c r="J3" s="470"/>
      <c r="K3" s="471"/>
      <c r="L3" s="471" t="s">
        <v>301</v>
      </c>
      <c r="M3" s="433" t="s">
        <v>315</v>
      </c>
      <c r="N3" s="470" t="s">
        <v>316</v>
      </c>
      <c r="O3" s="472"/>
    </row>
    <row r="4" spans="1:15" ht="12">
      <c r="A4" s="467"/>
      <c r="B4" s="468"/>
      <c r="C4" s="463"/>
      <c r="D4" s="438"/>
      <c r="E4" s="437"/>
      <c r="F4" s="430"/>
      <c r="G4" s="430"/>
      <c r="H4" s="430"/>
      <c r="I4" s="460"/>
      <c r="J4" s="466"/>
      <c r="K4" s="433"/>
      <c r="L4" s="433" t="s">
        <v>327</v>
      </c>
      <c r="M4" s="433"/>
      <c r="N4" s="466"/>
      <c r="O4" s="472"/>
    </row>
    <row r="5" spans="1:15" ht="12">
      <c r="A5" s="473"/>
      <c r="B5" s="474"/>
      <c r="C5" s="462" t="s">
        <v>314</v>
      </c>
      <c r="D5" s="464" t="s">
        <v>312</v>
      </c>
      <c r="E5" s="459" t="s">
        <v>313</v>
      </c>
      <c r="F5" s="462" t="s">
        <v>314</v>
      </c>
      <c r="G5" s="464" t="s">
        <v>312</v>
      </c>
      <c r="H5" s="464" t="s">
        <v>313</v>
      </c>
      <c r="I5" s="464" t="s">
        <v>314</v>
      </c>
      <c r="J5" s="458" t="s">
        <v>312</v>
      </c>
      <c r="K5" s="464" t="s">
        <v>313</v>
      </c>
      <c r="L5" s="437" t="s">
        <v>590</v>
      </c>
      <c r="M5" s="437" t="s">
        <v>590</v>
      </c>
      <c r="N5" s="438" t="s">
        <v>590</v>
      </c>
      <c r="O5" s="472"/>
    </row>
    <row r="6" spans="1:14" ht="3.75" customHeight="1">
      <c r="A6" s="245"/>
      <c r="B6" s="3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4" ht="12">
      <c r="B7" s="18" t="s">
        <v>335</v>
      </c>
      <c r="C7" s="82">
        <v>-5335</v>
      </c>
      <c r="D7" s="82">
        <v>-2678</v>
      </c>
      <c r="E7" s="82">
        <v>-2657</v>
      </c>
      <c r="F7" s="52">
        <v>8632</v>
      </c>
      <c r="G7" s="52">
        <v>4468</v>
      </c>
      <c r="H7" s="52">
        <v>4164</v>
      </c>
      <c r="I7" s="82">
        <v>13967</v>
      </c>
      <c r="J7" s="52">
        <v>7146</v>
      </c>
      <c r="K7" s="52">
        <v>6821</v>
      </c>
      <c r="L7" s="417">
        <v>-4.528293559043515</v>
      </c>
      <c r="M7" s="417">
        <v>7.326753514838543</v>
      </c>
      <c r="N7" s="417">
        <v>11.855047073882059</v>
      </c>
    </row>
    <row r="8" spans="2:14" ht="12">
      <c r="B8" s="2"/>
      <c r="C8" s="52"/>
      <c r="D8" s="52"/>
      <c r="E8" s="52"/>
      <c r="F8" s="52"/>
      <c r="G8" s="52"/>
      <c r="H8" s="52"/>
      <c r="I8" s="52"/>
      <c r="J8" s="52"/>
      <c r="K8" s="52"/>
      <c r="L8" s="417"/>
      <c r="M8" s="417"/>
      <c r="N8" s="417"/>
    </row>
    <row r="9" spans="2:14" ht="12">
      <c r="B9" s="18" t="s">
        <v>328</v>
      </c>
      <c r="C9" s="82">
        <v>-3369</v>
      </c>
      <c r="D9" s="82">
        <v>-1703</v>
      </c>
      <c r="E9" s="52">
        <v>-1666</v>
      </c>
      <c r="F9" s="52">
        <v>7086</v>
      </c>
      <c r="G9" s="52">
        <v>3660</v>
      </c>
      <c r="H9" s="52">
        <v>3426</v>
      </c>
      <c r="I9" s="52">
        <v>10455</v>
      </c>
      <c r="J9" s="52">
        <v>5363</v>
      </c>
      <c r="K9" s="52">
        <v>5092</v>
      </c>
      <c r="L9" s="417">
        <v>-3.623180612703609</v>
      </c>
      <c r="M9" s="417">
        <v>7.620616747289336</v>
      </c>
      <c r="N9" s="417">
        <v>11.243797359992945</v>
      </c>
    </row>
    <row r="10" spans="2:14" ht="12">
      <c r="B10" s="18" t="s">
        <v>329</v>
      </c>
      <c r="C10" s="82">
        <v>-1966</v>
      </c>
      <c r="D10" s="52">
        <v>-975</v>
      </c>
      <c r="E10" s="52">
        <v>-991</v>
      </c>
      <c r="F10" s="52">
        <v>1546</v>
      </c>
      <c r="G10" s="52">
        <v>808</v>
      </c>
      <c r="H10" s="52">
        <v>738</v>
      </c>
      <c r="I10" s="52">
        <v>3512</v>
      </c>
      <c r="J10" s="52">
        <v>1783</v>
      </c>
      <c r="K10" s="52">
        <v>1729</v>
      </c>
      <c r="L10" s="417">
        <v>-7.917777545086225</v>
      </c>
      <c r="M10" s="417">
        <v>6.226288954579504</v>
      </c>
      <c r="N10" s="417">
        <v>14.14406649966573</v>
      </c>
    </row>
    <row r="11" spans="2:14" ht="12">
      <c r="B11" s="18"/>
      <c r="C11" s="52"/>
      <c r="D11" s="52"/>
      <c r="E11" s="52"/>
      <c r="F11" s="52"/>
      <c r="G11" s="52"/>
      <c r="H11" s="52"/>
      <c r="I11" s="52"/>
      <c r="J11" s="52"/>
      <c r="K11" s="52"/>
      <c r="L11" s="417"/>
      <c r="M11" s="417"/>
      <c r="N11" s="417"/>
    </row>
    <row r="12" spans="2:14" ht="12" customHeight="1">
      <c r="B12" s="18" t="s">
        <v>307</v>
      </c>
      <c r="C12" s="82">
        <v>-1831</v>
      </c>
      <c r="D12" s="52">
        <v>-892</v>
      </c>
      <c r="E12" s="52">
        <v>-939</v>
      </c>
      <c r="F12" s="52">
        <v>4272</v>
      </c>
      <c r="G12" s="52">
        <v>2252</v>
      </c>
      <c r="H12" s="52">
        <v>2020</v>
      </c>
      <c r="I12" s="52">
        <v>6103</v>
      </c>
      <c r="J12" s="52">
        <v>3144</v>
      </c>
      <c r="K12" s="52">
        <v>2959</v>
      </c>
      <c r="L12" s="417">
        <v>-3.233017388724874</v>
      </c>
      <c r="M12" s="417">
        <v>7.543118669924993</v>
      </c>
      <c r="N12" s="417">
        <v>10.776136058649866</v>
      </c>
    </row>
    <row r="13" spans="2:14" ht="12">
      <c r="B13" s="18" t="s">
        <v>308</v>
      </c>
      <c r="C13" s="52">
        <v>-559</v>
      </c>
      <c r="D13" s="52">
        <v>-273</v>
      </c>
      <c r="E13" s="52">
        <v>-286</v>
      </c>
      <c r="F13" s="52">
        <v>583</v>
      </c>
      <c r="G13" s="52">
        <v>303</v>
      </c>
      <c r="H13" s="52">
        <v>280</v>
      </c>
      <c r="I13" s="52">
        <v>1142</v>
      </c>
      <c r="J13" s="52">
        <v>576</v>
      </c>
      <c r="K13" s="52">
        <v>566</v>
      </c>
      <c r="L13" s="417">
        <v>-6.533655925289573</v>
      </c>
      <c r="M13" s="417">
        <v>6.814170669845834</v>
      </c>
      <c r="N13" s="417">
        <v>13.347826595135407</v>
      </c>
    </row>
    <row r="14" spans="2:14" ht="12">
      <c r="B14" s="18" t="s">
        <v>309</v>
      </c>
      <c r="C14" s="82">
        <v>-1203</v>
      </c>
      <c r="D14" s="52">
        <v>-630</v>
      </c>
      <c r="E14" s="52">
        <v>-573</v>
      </c>
      <c r="F14" s="52">
        <v>1681</v>
      </c>
      <c r="G14" s="52">
        <v>834</v>
      </c>
      <c r="H14" s="52">
        <v>847</v>
      </c>
      <c r="I14" s="52">
        <v>2884</v>
      </c>
      <c r="J14" s="52">
        <v>1464</v>
      </c>
      <c r="K14" s="52">
        <v>1420</v>
      </c>
      <c r="L14" s="417">
        <v>-5.251623943563596</v>
      </c>
      <c r="M14" s="417">
        <v>7.338304113990361</v>
      </c>
      <c r="N14" s="417">
        <v>12.589928057553957</v>
      </c>
    </row>
    <row r="15" spans="2:14" ht="12">
      <c r="B15" s="18" t="s">
        <v>310</v>
      </c>
      <c r="C15" s="82">
        <v>-1742</v>
      </c>
      <c r="D15" s="52">
        <v>-883</v>
      </c>
      <c r="E15" s="52">
        <v>-859</v>
      </c>
      <c r="F15" s="52">
        <v>2096</v>
      </c>
      <c r="G15" s="52">
        <v>1079</v>
      </c>
      <c r="H15" s="52">
        <v>1017</v>
      </c>
      <c r="I15" s="52">
        <v>3838</v>
      </c>
      <c r="J15" s="52">
        <v>1962</v>
      </c>
      <c r="K15" s="52">
        <v>1876</v>
      </c>
      <c r="L15" s="417">
        <v>-5.861865903928662</v>
      </c>
      <c r="M15" s="417">
        <v>7.0530832001346</v>
      </c>
      <c r="N15" s="417">
        <v>12.914949104063261</v>
      </c>
    </row>
    <row r="16" spans="2:14" ht="12">
      <c r="B16" s="2"/>
      <c r="C16" s="418"/>
      <c r="D16" s="418"/>
      <c r="E16" s="418"/>
      <c r="F16" s="418"/>
      <c r="G16" s="75"/>
      <c r="H16" s="75"/>
      <c r="I16" s="75"/>
      <c r="J16" s="75"/>
      <c r="K16" s="75"/>
      <c r="L16" s="417"/>
      <c r="M16" s="417"/>
      <c r="N16" s="417"/>
    </row>
    <row r="17" spans="1:14" ht="12">
      <c r="A17" s="242">
        <v>201</v>
      </c>
      <c r="B17" s="2" t="s">
        <v>336</v>
      </c>
      <c r="C17" s="52">
        <v>-368</v>
      </c>
      <c r="D17" s="52">
        <v>-170</v>
      </c>
      <c r="E17" s="52">
        <v>-198</v>
      </c>
      <c r="F17" s="52">
        <v>2055</v>
      </c>
      <c r="G17" s="52">
        <v>1076</v>
      </c>
      <c r="H17" s="52">
        <v>979</v>
      </c>
      <c r="I17" s="52">
        <v>2423</v>
      </c>
      <c r="J17" s="52">
        <v>1246</v>
      </c>
      <c r="K17" s="52">
        <v>1177</v>
      </c>
      <c r="L17" s="417">
        <v>-1.4456543943179496</v>
      </c>
      <c r="M17" s="417">
        <v>8.07287983783529</v>
      </c>
      <c r="N17" s="417">
        <v>9.51853423215324</v>
      </c>
    </row>
    <row r="18" spans="1:14" ht="12">
      <c r="A18" s="242">
        <v>202</v>
      </c>
      <c r="B18" s="2" t="s">
        <v>337</v>
      </c>
      <c r="C18" s="52">
        <v>-290</v>
      </c>
      <c r="D18" s="52">
        <v>-166</v>
      </c>
      <c r="E18" s="52">
        <v>-124</v>
      </c>
      <c r="F18" s="52">
        <v>703</v>
      </c>
      <c r="G18" s="52">
        <v>345</v>
      </c>
      <c r="H18" s="52">
        <v>358</v>
      </c>
      <c r="I18" s="52">
        <v>993</v>
      </c>
      <c r="J18" s="52">
        <v>511</v>
      </c>
      <c r="K18" s="52">
        <v>482</v>
      </c>
      <c r="L18" s="417">
        <v>-3.2220790187102795</v>
      </c>
      <c r="M18" s="417">
        <v>7.810763966045953</v>
      </c>
      <c r="N18" s="417">
        <v>11.032842984756233</v>
      </c>
    </row>
    <row r="19" spans="1:14" ht="12">
      <c r="A19" s="242">
        <v>203</v>
      </c>
      <c r="B19" s="2" t="s">
        <v>338</v>
      </c>
      <c r="C19" s="52">
        <v>-737</v>
      </c>
      <c r="D19" s="52">
        <v>-368</v>
      </c>
      <c r="E19" s="52">
        <v>-369</v>
      </c>
      <c r="F19" s="52">
        <v>1008</v>
      </c>
      <c r="G19" s="52">
        <v>518</v>
      </c>
      <c r="H19" s="52">
        <v>490</v>
      </c>
      <c r="I19" s="52">
        <v>1745</v>
      </c>
      <c r="J19" s="52">
        <v>886</v>
      </c>
      <c r="K19" s="52">
        <v>859</v>
      </c>
      <c r="L19" s="417">
        <v>-5.344491258094692</v>
      </c>
      <c r="M19" s="417">
        <v>7.309697677285549</v>
      </c>
      <c r="N19" s="417">
        <v>12.654188935380242</v>
      </c>
    </row>
    <row r="20" spans="1:14" ht="12">
      <c r="A20" s="242">
        <v>204</v>
      </c>
      <c r="B20" s="2" t="s">
        <v>339</v>
      </c>
      <c r="C20" s="52">
        <v>-633</v>
      </c>
      <c r="D20" s="52">
        <v>-332</v>
      </c>
      <c r="E20" s="52">
        <v>-301</v>
      </c>
      <c r="F20" s="52">
        <v>788</v>
      </c>
      <c r="G20" s="52">
        <v>398</v>
      </c>
      <c r="H20" s="52">
        <v>390</v>
      </c>
      <c r="I20" s="52">
        <v>1421</v>
      </c>
      <c r="J20" s="52">
        <v>730</v>
      </c>
      <c r="K20" s="52">
        <v>691</v>
      </c>
      <c r="L20" s="417">
        <v>-5.638042984510968</v>
      </c>
      <c r="M20" s="417">
        <v>7.018606432534982</v>
      </c>
      <c r="N20" s="417">
        <v>12.656649417045951</v>
      </c>
    </row>
    <row r="21" spans="1:14" ht="12">
      <c r="A21" s="242">
        <v>205</v>
      </c>
      <c r="B21" s="2" t="s">
        <v>340</v>
      </c>
      <c r="C21" s="52">
        <v>-108</v>
      </c>
      <c r="D21" s="52">
        <v>-64</v>
      </c>
      <c r="E21" s="52">
        <v>-44</v>
      </c>
      <c r="F21" s="52">
        <v>316</v>
      </c>
      <c r="G21" s="52">
        <v>157</v>
      </c>
      <c r="H21" s="52">
        <v>159</v>
      </c>
      <c r="I21" s="52">
        <v>424</v>
      </c>
      <c r="J21" s="52">
        <v>221</v>
      </c>
      <c r="K21" s="52">
        <v>203</v>
      </c>
      <c r="L21" s="417">
        <v>-2.7569306172461325</v>
      </c>
      <c r="M21" s="417">
        <v>8.066574768979425</v>
      </c>
      <c r="N21" s="417">
        <v>10.823505386225557</v>
      </c>
    </row>
    <row r="22" spans="1:14" ht="12">
      <c r="A22" s="242">
        <v>206</v>
      </c>
      <c r="B22" s="2" t="s">
        <v>341</v>
      </c>
      <c r="C22" s="52">
        <v>-103</v>
      </c>
      <c r="D22" s="52">
        <v>-58</v>
      </c>
      <c r="E22" s="52">
        <v>-45</v>
      </c>
      <c r="F22" s="52">
        <v>340</v>
      </c>
      <c r="G22" s="52">
        <v>182</v>
      </c>
      <c r="H22" s="52">
        <v>158</v>
      </c>
      <c r="I22" s="52">
        <v>443</v>
      </c>
      <c r="J22" s="52">
        <v>240</v>
      </c>
      <c r="K22" s="52">
        <v>203</v>
      </c>
      <c r="L22" s="417">
        <v>-2.4164222873900294</v>
      </c>
      <c r="M22" s="417">
        <v>7.976539589442815</v>
      </c>
      <c r="N22" s="417">
        <v>10.392961876832844</v>
      </c>
    </row>
    <row r="23" spans="1:14" ht="12">
      <c r="A23" s="242">
        <v>207</v>
      </c>
      <c r="B23" s="2" t="s">
        <v>342</v>
      </c>
      <c r="C23" s="52">
        <v>-289</v>
      </c>
      <c r="D23" s="52">
        <v>-153</v>
      </c>
      <c r="E23" s="52">
        <v>-136</v>
      </c>
      <c r="F23" s="52">
        <v>183</v>
      </c>
      <c r="G23" s="52">
        <v>99</v>
      </c>
      <c r="H23" s="52">
        <v>84</v>
      </c>
      <c r="I23" s="52">
        <v>472</v>
      </c>
      <c r="J23" s="52">
        <v>252</v>
      </c>
      <c r="K23" s="52">
        <v>220</v>
      </c>
      <c r="L23" s="417">
        <v>-8.425655976676385</v>
      </c>
      <c r="M23" s="417">
        <v>5.33527696793003</v>
      </c>
      <c r="N23" s="417">
        <v>13.760932944606415</v>
      </c>
    </row>
    <row r="24" spans="1:14" ht="12">
      <c r="A24" s="242">
        <v>208</v>
      </c>
      <c r="B24" s="2" t="s">
        <v>343</v>
      </c>
      <c r="C24" s="52">
        <v>-224</v>
      </c>
      <c r="D24" s="52">
        <v>-119</v>
      </c>
      <c r="E24" s="52">
        <v>-105</v>
      </c>
      <c r="F24" s="52">
        <v>152</v>
      </c>
      <c r="G24" s="52">
        <v>70</v>
      </c>
      <c r="H24" s="52">
        <v>82</v>
      </c>
      <c r="I24" s="52">
        <v>376</v>
      </c>
      <c r="J24" s="52">
        <v>189</v>
      </c>
      <c r="K24" s="52">
        <v>187</v>
      </c>
      <c r="L24" s="417">
        <v>-8.250156531987772</v>
      </c>
      <c r="M24" s="417">
        <v>5.598320503848845</v>
      </c>
      <c r="N24" s="417">
        <v>13.848477035836618</v>
      </c>
    </row>
    <row r="25" spans="1:14" ht="12">
      <c r="A25" s="242">
        <v>209</v>
      </c>
      <c r="B25" s="2" t="s">
        <v>344</v>
      </c>
      <c r="C25" s="52">
        <v>-194</v>
      </c>
      <c r="D25" s="52">
        <v>-103</v>
      </c>
      <c r="E25" s="52">
        <v>-91</v>
      </c>
      <c r="F25" s="52">
        <v>212</v>
      </c>
      <c r="G25" s="52">
        <v>103</v>
      </c>
      <c r="H25" s="52">
        <v>109</v>
      </c>
      <c r="I25" s="52">
        <v>406</v>
      </c>
      <c r="J25" s="52">
        <v>206</v>
      </c>
      <c r="K25" s="52">
        <v>200</v>
      </c>
      <c r="L25" s="417">
        <v>-6.516408585536261</v>
      </c>
      <c r="M25" s="417">
        <v>7.121023815122099</v>
      </c>
      <c r="N25" s="417">
        <v>13.637432400658358</v>
      </c>
    </row>
    <row r="26" spans="1:14" ht="12">
      <c r="A26" s="242">
        <v>210</v>
      </c>
      <c r="B26" s="2" t="s">
        <v>345</v>
      </c>
      <c r="C26" s="52">
        <v>-54</v>
      </c>
      <c r="D26" s="52">
        <v>5</v>
      </c>
      <c r="E26" s="52">
        <v>-59</v>
      </c>
      <c r="F26" s="52">
        <v>540</v>
      </c>
      <c r="G26" s="52">
        <v>300</v>
      </c>
      <c r="H26" s="52">
        <v>240</v>
      </c>
      <c r="I26" s="52">
        <v>594</v>
      </c>
      <c r="J26" s="52">
        <v>295</v>
      </c>
      <c r="K26" s="52">
        <v>299</v>
      </c>
      <c r="L26" s="417">
        <v>-0.863060989643268</v>
      </c>
      <c r="M26" s="417">
        <v>8.63060989643268</v>
      </c>
      <c r="N26" s="417">
        <v>9.49367088607595</v>
      </c>
    </row>
    <row r="27" spans="1:14" ht="12">
      <c r="A27" s="242">
        <v>211</v>
      </c>
      <c r="B27" s="2" t="s">
        <v>346</v>
      </c>
      <c r="C27" s="52">
        <v>-27</v>
      </c>
      <c r="D27" s="52">
        <v>-4</v>
      </c>
      <c r="E27" s="52">
        <v>-23</v>
      </c>
      <c r="F27" s="52">
        <v>422</v>
      </c>
      <c r="G27" s="52">
        <v>233</v>
      </c>
      <c r="H27" s="52">
        <v>189</v>
      </c>
      <c r="I27" s="52">
        <v>449</v>
      </c>
      <c r="J27" s="52">
        <v>237</v>
      </c>
      <c r="K27" s="52">
        <v>212</v>
      </c>
      <c r="L27" s="417">
        <v>-0.5834936139865581</v>
      </c>
      <c r="M27" s="417">
        <v>9.119789077863981</v>
      </c>
      <c r="N27" s="417">
        <v>9.70328269185054</v>
      </c>
    </row>
    <row r="28" spans="1:14" ht="12">
      <c r="A28" s="242">
        <v>212</v>
      </c>
      <c r="B28" s="2" t="s">
        <v>347</v>
      </c>
      <c r="C28" s="52">
        <v>-173</v>
      </c>
      <c r="D28" s="52">
        <v>-85</v>
      </c>
      <c r="E28" s="52">
        <v>-88</v>
      </c>
      <c r="F28" s="52">
        <v>114</v>
      </c>
      <c r="G28" s="52">
        <v>61</v>
      </c>
      <c r="H28" s="52">
        <v>53</v>
      </c>
      <c r="I28" s="52">
        <v>287</v>
      </c>
      <c r="J28" s="52">
        <v>146</v>
      </c>
      <c r="K28" s="52">
        <v>141</v>
      </c>
      <c r="L28" s="417">
        <v>-8.958160729080365</v>
      </c>
      <c r="M28" s="417">
        <v>5.903065451532726</v>
      </c>
      <c r="N28" s="417">
        <v>14.861226180613091</v>
      </c>
    </row>
    <row r="29" spans="1:14" ht="12">
      <c r="A29" s="242">
        <v>213</v>
      </c>
      <c r="B29" s="2" t="s">
        <v>348</v>
      </c>
      <c r="C29" s="52">
        <v>-169</v>
      </c>
      <c r="D29" s="52">
        <v>-86</v>
      </c>
      <c r="E29" s="52">
        <v>-83</v>
      </c>
      <c r="F29" s="52">
        <v>253</v>
      </c>
      <c r="G29" s="52">
        <v>118</v>
      </c>
      <c r="H29" s="52">
        <v>135</v>
      </c>
      <c r="I29" s="52">
        <v>422</v>
      </c>
      <c r="J29" s="52">
        <v>204</v>
      </c>
      <c r="K29" s="52">
        <v>218</v>
      </c>
      <c r="L29" s="417">
        <v>-4.979375368296995</v>
      </c>
      <c r="M29" s="417">
        <v>7.454331172657631</v>
      </c>
      <c r="N29" s="417">
        <v>12.433706540954626</v>
      </c>
    </row>
    <row r="30" spans="1:14" ht="12" customHeight="1" hidden="1">
      <c r="A30" s="242"/>
      <c r="B30" s="2"/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417" t="e">
        <v>#DIV/0!</v>
      </c>
      <c r="M30" s="417" t="e">
        <v>#DIV/0!</v>
      </c>
      <c r="N30" s="417" t="e">
        <v>#DIV/0!</v>
      </c>
    </row>
    <row r="31" spans="1:14" ht="12">
      <c r="A31" s="242">
        <v>301</v>
      </c>
      <c r="B31" s="2" t="s">
        <v>349</v>
      </c>
      <c r="C31" s="52">
        <v>-88</v>
      </c>
      <c r="D31" s="52">
        <v>-41</v>
      </c>
      <c r="E31" s="52">
        <v>-47</v>
      </c>
      <c r="F31" s="52">
        <v>92</v>
      </c>
      <c r="G31" s="52">
        <v>41</v>
      </c>
      <c r="H31" s="52">
        <v>51</v>
      </c>
      <c r="I31" s="52">
        <v>180</v>
      </c>
      <c r="J31" s="52">
        <v>82</v>
      </c>
      <c r="K31" s="52">
        <v>98</v>
      </c>
      <c r="L31" s="417">
        <v>-5.771627205351872</v>
      </c>
      <c r="M31" s="417">
        <v>6.03397389650423</v>
      </c>
      <c r="N31" s="417">
        <v>11.805601101856102</v>
      </c>
    </row>
    <row r="32" spans="1:14" ht="12">
      <c r="A32" s="242">
        <v>302</v>
      </c>
      <c r="B32" s="2" t="s">
        <v>350</v>
      </c>
      <c r="C32" s="52">
        <v>-78</v>
      </c>
      <c r="D32" s="52">
        <v>-48</v>
      </c>
      <c r="E32" s="52">
        <v>-30</v>
      </c>
      <c r="F32" s="52">
        <v>60</v>
      </c>
      <c r="G32" s="52">
        <v>25</v>
      </c>
      <c r="H32" s="52">
        <v>35</v>
      </c>
      <c r="I32" s="52">
        <v>138</v>
      </c>
      <c r="J32" s="52">
        <v>73</v>
      </c>
      <c r="K32" s="52">
        <v>65</v>
      </c>
      <c r="L32" s="417">
        <v>-6.427688504326329</v>
      </c>
      <c r="M32" s="417">
        <v>4.944375772558714</v>
      </c>
      <c r="N32" s="417">
        <v>11.372064276885045</v>
      </c>
    </row>
    <row r="33" spans="1:14" ht="12">
      <c r="A33" s="242">
        <v>321</v>
      </c>
      <c r="B33" s="2" t="s">
        <v>351</v>
      </c>
      <c r="C33" s="52">
        <v>-118</v>
      </c>
      <c r="D33" s="52">
        <v>-70</v>
      </c>
      <c r="E33" s="52">
        <v>-48</v>
      </c>
      <c r="F33" s="52">
        <v>130</v>
      </c>
      <c r="G33" s="52">
        <v>70</v>
      </c>
      <c r="H33" s="52">
        <v>60</v>
      </c>
      <c r="I33" s="52">
        <v>248</v>
      </c>
      <c r="J33" s="52">
        <v>140</v>
      </c>
      <c r="K33" s="52">
        <v>108</v>
      </c>
      <c r="L33" s="417">
        <v>-5.8700626803303155</v>
      </c>
      <c r="M33" s="417">
        <v>6.467018207143568</v>
      </c>
      <c r="N33" s="417">
        <v>12.337080887473883</v>
      </c>
    </row>
    <row r="34" spans="1:14" ht="12">
      <c r="A34" s="242">
        <v>322</v>
      </c>
      <c r="B34" s="2" t="s">
        <v>352</v>
      </c>
      <c r="C34" s="52">
        <v>-66</v>
      </c>
      <c r="D34" s="52">
        <v>-35</v>
      </c>
      <c r="E34" s="52">
        <v>-31</v>
      </c>
      <c r="F34" s="52">
        <v>30</v>
      </c>
      <c r="G34" s="52">
        <v>17</v>
      </c>
      <c r="H34" s="52">
        <v>13</v>
      </c>
      <c r="I34" s="52">
        <v>96</v>
      </c>
      <c r="J34" s="52">
        <v>52</v>
      </c>
      <c r="K34" s="52">
        <v>44</v>
      </c>
      <c r="L34" s="417">
        <v>-10.286783042394015</v>
      </c>
      <c r="M34" s="417">
        <v>4.675810473815462</v>
      </c>
      <c r="N34" s="417">
        <v>14.962593516209475</v>
      </c>
    </row>
    <row r="35" spans="1:14" ht="12">
      <c r="A35" s="242">
        <v>323</v>
      </c>
      <c r="B35" s="2" t="s">
        <v>353</v>
      </c>
      <c r="C35" s="52">
        <v>-83</v>
      </c>
      <c r="D35" s="52">
        <v>-45</v>
      </c>
      <c r="E35" s="52">
        <v>-38</v>
      </c>
      <c r="F35" s="52">
        <v>38</v>
      </c>
      <c r="G35" s="52">
        <v>19</v>
      </c>
      <c r="H35" s="52">
        <v>19</v>
      </c>
      <c r="I35" s="52">
        <v>121</v>
      </c>
      <c r="J35" s="52">
        <v>64</v>
      </c>
      <c r="K35" s="52">
        <v>57</v>
      </c>
      <c r="L35" s="417">
        <v>-10.345257385018073</v>
      </c>
      <c r="M35" s="417">
        <v>4.7363828991649015</v>
      </c>
      <c r="N35" s="417">
        <v>15.081640284182974</v>
      </c>
    </row>
    <row r="36" spans="1:14" ht="12">
      <c r="A36" s="242">
        <v>324</v>
      </c>
      <c r="B36" s="2" t="s">
        <v>354</v>
      </c>
      <c r="C36" s="52">
        <v>-107</v>
      </c>
      <c r="D36" s="52">
        <v>-40</v>
      </c>
      <c r="E36" s="52">
        <v>-67</v>
      </c>
      <c r="F36" s="52">
        <v>65</v>
      </c>
      <c r="G36" s="52">
        <v>37</v>
      </c>
      <c r="H36" s="52">
        <v>28</v>
      </c>
      <c r="I36" s="52">
        <v>172</v>
      </c>
      <c r="J36" s="52">
        <v>77</v>
      </c>
      <c r="K36" s="52">
        <v>95</v>
      </c>
      <c r="L36" s="417">
        <v>-11.419423692636073</v>
      </c>
      <c r="M36" s="417">
        <v>6.937033084311633</v>
      </c>
      <c r="N36" s="417">
        <v>18.356456776947706</v>
      </c>
    </row>
    <row r="37" spans="1:14" ht="12">
      <c r="A37" s="242">
        <v>341</v>
      </c>
      <c r="B37" s="2" t="s">
        <v>355</v>
      </c>
      <c r="C37" s="52">
        <v>-53</v>
      </c>
      <c r="D37" s="52">
        <v>-29</v>
      </c>
      <c r="E37" s="52">
        <v>-24</v>
      </c>
      <c r="F37" s="52">
        <v>51</v>
      </c>
      <c r="G37" s="52">
        <v>22</v>
      </c>
      <c r="H37" s="52">
        <v>29</v>
      </c>
      <c r="I37" s="52">
        <v>104</v>
      </c>
      <c r="J37" s="52">
        <v>51</v>
      </c>
      <c r="K37" s="52">
        <v>53</v>
      </c>
      <c r="L37" s="417">
        <v>-6.4118074038228885</v>
      </c>
      <c r="M37" s="417">
        <v>6.169852407452215</v>
      </c>
      <c r="N37" s="417">
        <v>12.581659811275102</v>
      </c>
    </row>
    <row r="38" spans="1:14" ht="12" customHeight="1" hidden="1">
      <c r="A38" s="242"/>
      <c r="B38" s="2"/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417" t="e">
        <v>#DIV/0!</v>
      </c>
      <c r="M38" s="417" t="e">
        <v>#DIV/0!</v>
      </c>
      <c r="N38" s="417" t="e">
        <v>#DIV/0!</v>
      </c>
    </row>
    <row r="39" spans="1:14" ht="12">
      <c r="A39" s="242">
        <v>361</v>
      </c>
      <c r="B39" s="2" t="s">
        <v>356</v>
      </c>
      <c r="C39" s="52">
        <v>-41</v>
      </c>
      <c r="D39" s="52">
        <v>-18</v>
      </c>
      <c r="E39" s="52">
        <v>-23</v>
      </c>
      <c r="F39" s="52">
        <v>41</v>
      </c>
      <c r="G39" s="52">
        <v>19</v>
      </c>
      <c r="H39" s="52">
        <v>22</v>
      </c>
      <c r="I39" s="52">
        <v>82</v>
      </c>
      <c r="J39" s="52">
        <v>37</v>
      </c>
      <c r="K39" s="52">
        <v>45</v>
      </c>
      <c r="L39" s="417">
        <v>-6.3467492260061915</v>
      </c>
      <c r="M39" s="417">
        <v>6.3467492260061915</v>
      </c>
      <c r="N39" s="417">
        <v>12.693498452012383</v>
      </c>
    </row>
    <row r="40" spans="1:14" ht="12">
      <c r="A40" s="242">
        <v>362</v>
      </c>
      <c r="B40" s="2" t="s">
        <v>357</v>
      </c>
      <c r="C40" s="52">
        <v>-89</v>
      </c>
      <c r="D40" s="52">
        <v>-44</v>
      </c>
      <c r="E40" s="52">
        <v>-45</v>
      </c>
      <c r="F40" s="52">
        <v>66</v>
      </c>
      <c r="G40" s="52">
        <v>44</v>
      </c>
      <c r="H40" s="52">
        <v>22</v>
      </c>
      <c r="I40" s="52">
        <v>155</v>
      </c>
      <c r="J40" s="52">
        <v>88</v>
      </c>
      <c r="K40" s="52">
        <v>67</v>
      </c>
      <c r="L40" s="417">
        <v>-8.876920007979255</v>
      </c>
      <c r="M40" s="417">
        <v>6.582884500299222</v>
      </c>
      <c r="N40" s="417">
        <v>15.459804508278475</v>
      </c>
    </row>
    <row r="41" spans="1:14" ht="12">
      <c r="A41" s="242">
        <v>363</v>
      </c>
      <c r="B41" s="2" t="s">
        <v>358</v>
      </c>
      <c r="C41" s="52">
        <v>-69</v>
      </c>
      <c r="D41" s="52">
        <v>-31</v>
      </c>
      <c r="E41" s="52">
        <v>-38</v>
      </c>
      <c r="F41" s="52">
        <v>36</v>
      </c>
      <c r="G41" s="52">
        <v>18</v>
      </c>
      <c r="H41" s="52">
        <v>18</v>
      </c>
      <c r="I41" s="52">
        <v>105</v>
      </c>
      <c r="J41" s="52">
        <v>49</v>
      </c>
      <c r="K41" s="52">
        <v>56</v>
      </c>
      <c r="L41" s="417">
        <v>-11.008296107211232</v>
      </c>
      <c r="M41" s="417">
        <v>5.74345883854499</v>
      </c>
      <c r="N41" s="417">
        <v>16.751754945756222</v>
      </c>
    </row>
    <row r="42" spans="1:14" ht="12">
      <c r="A42" s="242">
        <v>364</v>
      </c>
      <c r="B42" s="2" t="s">
        <v>359</v>
      </c>
      <c r="C42" s="52">
        <v>-109</v>
      </c>
      <c r="D42" s="52">
        <v>-48</v>
      </c>
      <c r="E42" s="52">
        <v>-61</v>
      </c>
      <c r="F42" s="52">
        <v>39</v>
      </c>
      <c r="G42" s="52">
        <v>21</v>
      </c>
      <c r="H42" s="52">
        <v>18</v>
      </c>
      <c r="I42" s="52">
        <v>148</v>
      </c>
      <c r="J42" s="52">
        <v>69</v>
      </c>
      <c r="K42" s="52">
        <v>79</v>
      </c>
      <c r="L42" s="417">
        <v>-11.659000962669804</v>
      </c>
      <c r="M42" s="417">
        <v>4.17156915178094</v>
      </c>
      <c r="N42" s="417">
        <v>15.830570114450742</v>
      </c>
    </row>
    <row r="43" spans="1:14" ht="12">
      <c r="A43" s="242">
        <v>365</v>
      </c>
      <c r="B43" s="2" t="s">
        <v>360</v>
      </c>
      <c r="C43" s="52">
        <v>-28</v>
      </c>
      <c r="D43" s="52">
        <v>-11</v>
      </c>
      <c r="E43" s="52">
        <v>-17</v>
      </c>
      <c r="F43" s="52">
        <v>26</v>
      </c>
      <c r="G43" s="52">
        <v>13</v>
      </c>
      <c r="H43" s="52">
        <v>13</v>
      </c>
      <c r="I43" s="52">
        <v>54</v>
      </c>
      <c r="J43" s="52">
        <v>24</v>
      </c>
      <c r="K43" s="52">
        <v>30</v>
      </c>
      <c r="L43" s="417">
        <v>-7.265179034769071</v>
      </c>
      <c r="M43" s="417">
        <v>6.746237675142709</v>
      </c>
      <c r="N43" s="417">
        <v>14.01141670991178</v>
      </c>
    </row>
    <row r="44" spans="1:14" ht="12">
      <c r="A44" s="242">
        <v>366</v>
      </c>
      <c r="B44" s="2" t="s">
        <v>361</v>
      </c>
      <c r="C44" s="52">
        <v>-64</v>
      </c>
      <c r="D44" s="52">
        <v>-33</v>
      </c>
      <c r="E44" s="52">
        <v>-31</v>
      </c>
      <c r="F44" s="52">
        <v>31</v>
      </c>
      <c r="G44" s="52">
        <v>17</v>
      </c>
      <c r="H44" s="52">
        <v>14</v>
      </c>
      <c r="I44" s="52">
        <v>95</v>
      </c>
      <c r="J44" s="52">
        <v>50</v>
      </c>
      <c r="K44" s="52">
        <v>45</v>
      </c>
      <c r="L44" s="417">
        <v>-12.830793905372895</v>
      </c>
      <c r="M44" s="417">
        <v>6.214915797914996</v>
      </c>
      <c r="N44" s="417">
        <v>19.04570970328789</v>
      </c>
    </row>
    <row r="45" spans="1:14" ht="12">
      <c r="A45" s="242">
        <v>367</v>
      </c>
      <c r="B45" s="2" t="s">
        <v>362</v>
      </c>
      <c r="C45" s="52">
        <v>-51</v>
      </c>
      <c r="D45" s="52">
        <v>-24</v>
      </c>
      <c r="E45" s="52">
        <v>-27</v>
      </c>
      <c r="F45" s="52">
        <v>28</v>
      </c>
      <c r="G45" s="52">
        <v>14</v>
      </c>
      <c r="H45" s="52">
        <v>14</v>
      </c>
      <c r="I45" s="52">
        <v>79</v>
      </c>
      <c r="J45" s="52">
        <v>38</v>
      </c>
      <c r="K45" s="52">
        <v>41</v>
      </c>
      <c r="L45" s="417">
        <v>-9.378447958808385</v>
      </c>
      <c r="M45" s="417">
        <v>5.14895182052225</v>
      </c>
      <c r="N45" s="417">
        <v>14.527399779330636</v>
      </c>
    </row>
    <row r="46" spans="1:14" ht="12" customHeight="1" hidden="1">
      <c r="A46" s="242"/>
      <c r="B46" s="2"/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417" t="e">
        <v>#DIV/0!</v>
      </c>
      <c r="M46" s="417" t="e">
        <v>#DIV/0!</v>
      </c>
      <c r="N46" s="417" t="e">
        <v>#DIV/0!</v>
      </c>
    </row>
    <row r="47" spans="1:14" ht="12">
      <c r="A47" s="242">
        <v>381</v>
      </c>
      <c r="B47" s="2" t="s">
        <v>363</v>
      </c>
      <c r="C47" s="52">
        <v>-139</v>
      </c>
      <c r="D47" s="52">
        <v>-64</v>
      </c>
      <c r="E47" s="52">
        <v>-75</v>
      </c>
      <c r="F47" s="52">
        <v>193</v>
      </c>
      <c r="G47" s="52">
        <v>112</v>
      </c>
      <c r="H47" s="52">
        <v>81</v>
      </c>
      <c r="I47" s="52">
        <v>332</v>
      </c>
      <c r="J47" s="52">
        <v>176</v>
      </c>
      <c r="K47" s="52">
        <v>156</v>
      </c>
      <c r="L47" s="417">
        <v>-5.511717355961775</v>
      </c>
      <c r="M47" s="417">
        <v>7.6529600697886515</v>
      </c>
      <c r="N47" s="417">
        <v>13.164677425750426</v>
      </c>
    </row>
    <row r="48" spans="1:14" ht="12">
      <c r="A48" s="242">
        <v>382</v>
      </c>
      <c r="B48" s="2" t="s">
        <v>364</v>
      </c>
      <c r="C48" s="52">
        <v>-145</v>
      </c>
      <c r="D48" s="52">
        <v>-74</v>
      </c>
      <c r="E48" s="52">
        <v>-71</v>
      </c>
      <c r="F48" s="52">
        <v>105</v>
      </c>
      <c r="G48" s="52">
        <v>52</v>
      </c>
      <c r="H48" s="52">
        <v>53</v>
      </c>
      <c r="I48" s="52">
        <v>250</v>
      </c>
      <c r="J48" s="52">
        <v>126</v>
      </c>
      <c r="K48" s="52">
        <v>124</v>
      </c>
      <c r="L48" s="417">
        <v>-8.255522659986337</v>
      </c>
      <c r="M48" s="417">
        <v>5.9781370986107945</v>
      </c>
      <c r="N48" s="417">
        <v>14.233659758597131</v>
      </c>
    </row>
    <row r="49" spans="1:14" ht="12">
      <c r="A49" s="242">
        <v>401</v>
      </c>
      <c r="B49" s="2" t="s">
        <v>365</v>
      </c>
      <c r="C49" s="52">
        <v>-83</v>
      </c>
      <c r="D49" s="52">
        <v>-42</v>
      </c>
      <c r="E49" s="52">
        <v>-41</v>
      </c>
      <c r="F49" s="52">
        <v>63</v>
      </c>
      <c r="G49" s="52">
        <v>29</v>
      </c>
      <c r="H49" s="52">
        <v>34</v>
      </c>
      <c r="I49" s="52">
        <v>146</v>
      </c>
      <c r="J49" s="52">
        <v>71</v>
      </c>
      <c r="K49" s="52">
        <v>75</v>
      </c>
      <c r="L49" s="417">
        <v>-9.211986681465039</v>
      </c>
      <c r="M49" s="417">
        <v>6.992230854605993</v>
      </c>
      <c r="N49" s="417">
        <v>16.20421753607103</v>
      </c>
    </row>
    <row r="50" spans="1:14" ht="12">
      <c r="A50" s="242">
        <v>402</v>
      </c>
      <c r="B50" s="2" t="s">
        <v>366</v>
      </c>
      <c r="C50" s="52">
        <v>-101</v>
      </c>
      <c r="D50" s="52">
        <v>-54</v>
      </c>
      <c r="E50" s="52">
        <v>-47</v>
      </c>
      <c r="F50" s="52">
        <v>100</v>
      </c>
      <c r="G50" s="52">
        <v>50</v>
      </c>
      <c r="H50" s="52">
        <v>50</v>
      </c>
      <c r="I50" s="52">
        <v>201</v>
      </c>
      <c r="J50" s="52">
        <v>104</v>
      </c>
      <c r="K50" s="52">
        <v>97</v>
      </c>
      <c r="L50" s="417">
        <v>-6.52749951528469</v>
      </c>
      <c r="M50" s="417">
        <v>6.462870807212564</v>
      </c>
      <c r="N50" s="417">
        <v>12.990370322497254</v>
      </c>
    </row>
    <row r="51" spans="1:14" ht="12">
      <c r="A51" s="242">
        <v>403</v>
      </c>
      <c r="B51" s="2" t="s">
        <v>367</v>
      </c>
      <c r="C51" s="52">
        <v>-82</v>
      </c>
      <c r="D51" s="52">
        <v>-41</v>
      </c>
      <c r="E51" s="52">
        <v>-41</v>
      </c>
      <c r="F51" s="52">
        <v>52</v>
      </c>
      <c r="G51" s="52">
        <v>25</v>
      </c>
      <c r="H51" s="52">
        <v>27</v>
      </c>
      <c r="I51" s="52">
        <v>134</v>
      </c>
      <c r="J51" s="52">
        <v>66</v>
      </c>
      <c r="K51" s="52">
        <v>68</v>
      </c>
      <c r="L51" s="417">
        <v>-10.134717587442838</v>
      </c>
      <c r="M51" s="417">
        <v>6.4268940798418</v>
      </c>
      <c r="N51" s="417">
        <v>16.561611667284637</v>
      </c>
    </row>
    <row r="52" spans="1:14" ht="12" customHeight="1" hidden="1">
      <c r="A52" s="242"/>
      <c r="B52" s="2"/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417" t="e">
        <v>#DIV/0!</v>
      </c>
      <c r="M52" s="417" t="e">
        <v>#DIV/0!</v>
      </c>
      <c r="N52" s="417" t="e">
        <v>#DIV/0!</v>
      </c>
    </row>
    <row r="53" spans="1:14" ht="12">
      <c r="A53" s="242">
        <v>426</v>
      </c>
      <c r="B53" s="2" t="s">
        <v>326</v>
      </c>
      <c r="C53" s="52">
        <v>-52</v>
      </c>
      <c r="D53" s="52">
        <v>-29</v>
      </c>
      <c r="E53" s="52">
        <v>-23</v>
      </c>
      <c r="F53" s="52">
        <v>56</v>
      </c>
      <c r="G53" s="52">
        <v>29</v>
      </c>
      <c r="H53" s="52">
        <v>27</v>
      </c>
      <c r="I53" s="52">
        <v>108</v>
      </c>
      <c r="J53" s="52">
        <v>58</v>
      </c>
      <c r="K53" s="52">
        <v>50</v>
      </c>
      <c r="L53" s="417">
        <v>-6.661542403279528</v>
      </c>
      <c r="M53" s="417">
        <v>7.173968741993338</v>
      </c>
      <c r="N53" s="417">
        <v>13.835511145272866</v>
      </c>
    </row>
    <row r="54" spans="1:14" ht="12">
      <c r="A54" s="242">
        <v>428</v>
      </c>
      <c r="B54" s="2" t="s">
        <v>311</v>
      </c>
      <c r="C54" s="52">
        <v>-152</v>
      </c>
      <c r="D54" s="52">
        <v>-57</v>
      </c>
      <c r="E54" s="52">
        <v>-95</v>
      </c>
      <c r="F54" s="52">
        <v>153</v>
      </c>
      <c r="G54" s="52">
        <v>93</v>
      </c>
      <c r="H54" s="52">
        <v>60</v>
      </c>
      <c r="I54" s="52">
        <v>305</v>
      </c>
      <c r="J54" s="52">
        <v>150</v>
      </c>
      <c r="K54" s="52">
        <v>155</v>
      </c>
      <c r="L54" s="417">
        <v>-6.487963121051733</v>
      </c>
      <c r="M54" s="417">
        <v>6.53064708895339</v>
      </c>
      <c r="N54" s="417">
        <v>13.018610210005123</v>
      </c>
    </row>
    <row r="55" spans="1:14" ht="12">
      <c r="A55" s="242">
        <v>461</v>
      </c>
      <c r="B55" s="2" t="s">
        <v>368</v>
      </c>
      <c r="C55" s="52">
        <v>-168</v>
      </c>
      <c r="D55" s="52">
        <v>-97</v>
      </c>
      <c r="E55" s="52">
        <v>-71</v>
      </c>
      <c r="F55" s="52">
        <v>91</v>
      </c>
      <c r="G55" s="52">
        <v>41</v>
      </c>
      <c r="H55" s="52">
        <v>50</v>
      </c>
      <c r="I55" s="52">
        <v>259</v>
      </c>
      <c r="J55" s="52">
        <v>138</v>
      </c>
      <c r="K55" s="52">
        <v>121</v>
      </c>
      <c r="L55" s="417">
        <v>-10.653814446065065</v>
      </c>
      <c r="M55" s="417">
        <v>5.7708161582852435</v>
      </c>
      <c r="N55" s="417">
        <v>16.42463060435031</v>
      </c>
    </row>
    <row r="56" spans="1:14" ht="3.75" customHeight="1">
      <c r="A56" s="336"/>
      <c r="B56" s="291"/>
      <c r="C56" s="39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</row>
    <row r="57" ht="12">
      <c r="B57" s="242"/>
    </row>
    <row r="63" ht="12">
      <c r="E63" s="253"/>
    </row>
    <row r="73" spans="1:14" ht="13.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</row>
  </sheetData>
  <sheetProtection/>
  <printOptions/>
  <pageMargins left="0.7874015748031497" right="0.7874015748031497" top="0.984251968503937" bottom="0.1968503937007874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244" customWidth="1"/>
    <col min="2" max="2" width="9.140625" style="243" customWidth="1"/>
    <col min="3" max="3" width="10.140625" style="243" customWidth="1"/>
    <col min="4" max="5" width="9.7109375" style="243" bestFit="1" customWidth="1"/>
    <col min="6" max="8" width="8.28125" style="243" customWidth="1"/>
    <col min="9" max="10" width="9.7109375" style="243" bestFit="1" customWidth="1"/>
    <col min="11" max="11" width="8.7109375" style="243" customWidth="1"/>
    <col min="12" max="16384" width="9.140625" style="243" customWidth="1"/>
  </cols>
  <sheetData>
    <row r="1" spans="2:3" ht="17.25">
      <c r="B1" s="72" t="s">
        <v>425</v>
      </c>
      <c r="C1" s="414" t="s">
        <v>597</v>
      </c>
    </row>
    <row r="2" spans="1:11" ht="3.75" customHeight="1" thickBot="1">
      <c r="A2" s="334"/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2" ht="13.5" customHeight="1" thickTop="1">
      <c r="A3" s="467"/>
      <c r="B3" s="475"/>
      <c r="C3" s="470" t="s">
        <v>426</v>
      </c>
      <c r="D3" s="470"/>
      <c r="E3" s="471"/>
      <c r="F3" s="469" t="s">
        <v>427</v>
      </c>
      <c r="G3" s="470"/>
      <c r="H3" s="471"/>
      <c r="I3" s="469" t="s">
        <v>428</v>
      </c>
      <c r="J3" s="470"/>
      <c r="K3" s="471"/>
      <c r="L3" s="476"/>
    </row>
    <row r="4" spans="1:12" ht="9" customHeight="1">
      <c r="A4" s="467"/>
      <c r="B4" s="475"/>
      <c r="C4" s="438"/>
      <c r="D4" s="438"/>
      <c r="E4" s="437"/>
      <c r="F4" s="463"/>
      <c r="G4" s="438"/>
      <c r="H4" s="437"/>
      <c r="I4" s="463"/>
      <c r="J4" s="438"/>
      <c r="K4" s="437"/>
      <c r="L4" s="476"/>
    </row>
    <row r="5" spans="1:12" ht="12">
      <c r="A5" s="473"/>
      <c r="B5" s="477"/>
      <c r="C5" s="459" t="s">
        <v>314</v>
      </c>
      <c r="D5" s="459" t="s">
        <v>312</v>
      </c>
      <c r="E5" s="437" t="s">
        <v>313</v>
      </c>
      <c r="F5" s="464" t="s">
        <v>314</v>
      </c>
      <c r="G5" s="459" t="s">
        <v>312</v>
      </c>
      <c r="H5" s="437" t="s">
        <v>313</v>
      </c>
      <c r="I5" s="438" t="s">
        <v>314</v>
      </c>
      <c r="J5" s="464" t="s">
        <v>312</v>
      </c>
      <c r="K5" s="464" t="s">
        <v>313</v>
      </c>
      <c r="L5" s="476"/>
    </row>
    <row r="6" spans="1:11" ht="3.75" customHeight="1">
      <c r="A6" s="245"/>
      <c r="B6" s="54"/>
      <c r="C6" s="56"/>
      <c r="D6" s="56"/>
      <c r="E6" s="57"/>
      <c r="F6" s="56"/>
      <c r="G6" s="56"/>
      <c r="H6" s="49"/>
      <c r="I6" s="56"/>
      <c r="J6" s="56"/>
      <c r="K6" s="56"/>
    </row>
    <row r="7" spans="2:11" ht="12">
      <c r="B7" s="18" t="s">
        <v>335</v>
      </c>
      <c r="C7" s="52">
        <v>-3569</v>
      </c>
      <c r="D7" s="52">
        <v>-1429</v>
      </c>
      <c r="E7" s="80">
        <v>-2140</v>
      </c>
      <c r="F7" s="415">
        <v>0</v>
      </c>
      <c r="G7" s="415">
        <v>0</v>
      </c>
      <c r="H7" s="416">
        <v>0</v>
      </c>
      <c r="I7" s="52">
        <v>-3569</v>
      </c>
      <c r="J7" s="52">
        <v>-1429</v>
      </c>
      <c r="K7" s="52">
        <v>-2140</v>
      </c>
    </row>
    <row r="8" spans="2:11" ht="10.5" customHeight="1">
      <c r="B8" s="2"/>
      <c r="C8" s="52"/>
      <c r="D8" s="52"/>
      <c r="E8" s="80"/>
      <c r="F8" s="52"/>
      <c r="G8" s="52"/>
      <c r="H8" s="80"/>
      <c r="I8" s="52"/>
      <c r="J8" s="52"/>
      <c r="K8" s="52"/>
    </row>
    <row r="9" spans="2:11" ht="12">
      <c r="B9" s="18" t="s">
        <v>328</v>
      </c>
      <c r="C9" s="52">
        <v>-2270</v>
      </c>
      <c r="D9" s="52">
        <v>-869</v>
      </c>
      <c r="E9" s="80">
        <v>-1401</v>
      </c>
      <c r="F9" s="52">
        <v>569</v>
      </c>
      <c r="G9" s="52">
        <v>268</v>
      </c>
      <c r="H9" s="80">
        <v>301</v>
      </c>
      <c r="I9" s="52">
        <v>-2839</v>
      </c>
      <c r="J9" s="52">
        <v>-1137</v>
      </c>
      <c r="K9" s="52">
        <v>-1702</v>
      </c>
    </row>
    <row r="10" spans="2:11" ht="12">
      <c r="B10" s="18" t="s">
        <v>329</v>
      </c>
      <c r="C10" s="52">
        <v>-1299</v>
      </c>
      <c r="D10" s="52">
        <v>-560</v>
      </c>
      <c r="E10" s="80">
        <v>-739</v>
      </c>
      <c r="F10" s="52">
        <v>-569</v>
      </c>
      <c r="G10" s="52">
        <v>-268</v>
      </c>
      <c r="H10" s="80">
        <v>-301</v>
      </c>
      <c r="I10" s="52">
        <v>-730</v>
      </c>
      <c r="J10" s="52">
        <v>-292</v>
      </c>
      <c r="K10" s="52">
        <v>-438</v>
      </c>
    </row>
    <row r="11" spans="2:11" ht="10.5" customHeight="1">
      <c r="B11" s="18"/>
      <c r="C11" s="52"/>
      <c r="D11" s="52"/>
      <c r="E11" s="80"/>
      <c r="F11" s="52"/>
      <c r="G11" s="52"/>
      <c r="H11" s="80"/>
      <c r="I11" s="52"/>
      <c r="J11" s="52"/>
      <c r="K11" s="52"/>
    </row>
    <row r="12" spans="2:11" ht="12">
      <c r="B12" s="18" t="s">
        <v>307</v>
      </c>
      <c r="C12" s="52">
        <v>-1033</v>
      </c>
      <c r="D12" s="52">
        <v>-325</v>
      </c>
      <c r="E12" s="80">
        <v>-708</v>
      </c>
      <c r="F12" s="52">
        <v>461</v>
      </c>
      <c r="G12" s="52">
        <v>131</v>
      </c>
      <c r="H12" s="80">
        <v>330</v>
      </c>
      <c r="I12" s="52">
        <v>-1494</v>
      </c>
      <c r="J12" s="52">
        <v>-456</v>
      </c>
      <c r="K12" s="52">
        <v>-1038</v>
      </c>
    </row>
    <row r="13" spans="2:11" ht="12">
      <c r="B13" s="18" t="s">
        <v>308</v>
      </c>
      <c r="C13" s="52">
        <v>-653</v>
      </c>
      <c r="D13" s="52">
        <v>-296</v>
      </c>
      <c r="E13" s="80">
        <v>-357</v>
      </c>
      <c r="F13" s="52">
        <v>-280</v>
      </c>
      <c r="G13" s="52">
        <v>-130</v>
      </c>
      <c r="H13" s="80">
        <v>-150</v>
      </c>
      <c r="I13" s="52">
        <v>-373</v>
      </c>
      <c r="J13" s="52">
        <v>-166</v>
      </c>
      <c r="K13" s="52">
        <v>-207</v>
      </c>
    </row>
    <row r="14" spans="2:11" ht="12">
      <c r="B14" s="18" t="s">
        <v>309</v>
      </c>
      <c r="C14" s="52">
        <v>-768</v>
      </c>
      <c r="D14" s="52">
        <v>-327</v>
      </c>
      <c r="E14" s="80">
        <v>-441</v>
      </c>
      <c r="F14" s="52">
        <v>-114</v>
      </c>
      <c r="G14" s="52">
        <v>19</v>
      </c>
      <c r="H14" s="80">
        <v>-133</v>
      </c>
      <c r="I14" s="52">
        <v>-654</v>
      </c>
      <c r="J14" s="52">
        <v>-346</v>
      </c>
      <c r="K14" s="52">
        <v>-308</v>
      </c>
    </row>
    <row r="15" spans="2:11" ht="12">
      <c r="B15" s="18" t="s">
        <v>310</v>
      </c>
      <c r="C15" s="52">
        <v>-1115</v>
      </c>
      <c r="D15" s="52">
        <v>-481</v>
      </c>
      <c r="E15" s="80">
        <v>-634</v>
      </c>
      <c r="F15" s="52">
        <v>-67</v>
      </c>
      <c r="G15" s="52">
        <v>-20</v>
      </c>
      <c r="H15" s="80">
        <v>-47</v>
      </c>
      <c r="I15" s="52">
        <v>-1048</v>
      </c>
      <c r="J15" s="52">
        <v>-461</v>
      </c>
      <c r="K15" s="52">
        <v>-587</v>
      </c>
    </row>
    <row r="16" spans="2:11" ht="10.5" customHeight="1">
      <c r="B16" s="2"/>
      <c r="C16" s="52"/>
      <c r="D16" s="52"/>
      <c r="E16" s="80"/>
      <c r="F16" s="52"/>
      <c r="G16" s="52"/>
      <c r="H16" s="80"/>
      <c r="I16" s="52"/>
      <c r="J16" s="52"/>
      <c r="K16" s="52"/>
    </row>
    <row r="17" spans="1:11" ht="12">
      <c r="A17" s="242">
        <v>201</v>
      </c>
      <c r="B17" s="2" t="s">
        <v>336</v>
      </c>
      <c r="C17" s="52">
        <v>-83</v>
      </c>
      <c r="D17" s="52">
        <v>-76</v>
      </c>
      <c r="E17" s="80">
        <v>-7</v>
      </c>
      <c r="F17" s="52">
        <v>626</v>
      </c>
      <c r="G17" s="52">
        <v>216</v>
      </c>
      <c r="H17" s="80">
        <v>410</v>
      </c>
      <c r="I17" s="52">
        <v>-709</v>
      </c>
      <c r="J17" s="52">
        <v>-292</v>
      </c>
      <c r="K17" s="52">
        <v>-417</v>
      </c>
    </row>
    <row r="18" spans="1:11" ht="12">
      <c r="A18" s="242">
        <v>202</v>
      </c>
      <c r="B18" s="2" t="s">
        <v>337</v>
      </c>
      <c r="C18" s="52">
        <v>-258</v>
      </c>
      <c r="D18" s="52">
        <v>-105</v>
      </c>
      <c r="E18" s="80">
        <v>-153</v>
      </c>
      <c r="F18" s="52">
        <v>79</v>
      </c>
      <c r="G18" s="52">
        <v>104</v>
      </c>
      <c r="H18" s="80">
        <v>-25</v>
      </c>
      <c r="I18" s="52">
        <v>-337</v>
      </c>
      <c r="J18" s="52">
        <v>-209</v>
      </c>
      <c r="K18" s="52">
        <v>-128</v>
      </c>
    </row>
    <row r="19" spans="1:11" ht="12">
      <c r="A19" s="242">
        <v>203</v>
      </c>
      <c r="B19" s="2" t="s">
        <v>338</v>
      </c>
      <c r="C19" s="52">
        <v>-553</v>
      </c>
      <c r="D19" s="52">
        <v>-184</v>
      </c>
      <c r="E19" s="80">
        <v>-369</v>
      </c>
      <c r="F19" s="52">
        <v>-31</v>
      </c>
      <c r="G19" s="52">
        <v>21</v>
      </c>
      <c r="H19" s="80">
        <v>-52</v>
      </c>
      <c r="I19" s="52">
        <v>-522</v>
      </c>
      <c r="J19" s="52">
        <v>-205</v>
      </c>
      <c r="K19" s="52">
        <v>-317</v>
      </c>
    </row>
    <row r="20" spans="1:11" ht="12">
      <c r="A20" s="242">
        <v>204</v>
      </c>
      <c r="B20" s="2" t="s">
        <v>339</v>
      </c>
      <c r="C20" s="52">
        <v>-362</v>
      </c>
      <c r="D20" s="52">
        <v>-195</v>
      </c>
      <c r="E20" s="80">
        <v>-167</v>
      </c>
      <c r="F20" s="52">
        <v>39</v>
      </c>
      <c r="G20" s="52">
        <v>-3</v>
      </c>
      <c r="H20" s="80">
        <v>42</v>
      </c>
      <c r="I20" s="52">
        <v>-401</v>
      </c>
      <c r="J20" s="52">
        <v>-192</v>
      </c>
      <c r="K20" s="52">
        <v>-209</v>
      </c>
    </row>
    <row r="21" spans="1:11" ht="12">
      <c r="A21" s="242">
        <v>205</v>
      </c>
      <c r="B21" s="2" t="s">
        <v>340</v>
      </c>
      <c r="C21" s="52">
        <v>-218</v>
      </c>
      <c r="D21" s="52">
        <v>-91</v>
      </c>
      <c r="E21" s="80">
        <v>-127</v>
      </c>
      <c r="F21" s="52">
        <v>-38</v>
      </c>
      <c r="G21" s="52">
        <v>-18</v>
      </c>
      <c r="H21" s="80">
        <v>-20</v>
      </c>
      <c r="I21" s="52">
        <v>-180</v>
      </c>
      <c r="J21" s="52">
        <v>-73</v>
      </c>
      <c r="K21" s="52">
        <v>-107</v>
      </c>
    </row>
    <row r="22" spans="1:11" ht="12">
      <c r="A22" s="242">
        <v>206</v>
      </c>
      <c r="B22" s="2" t="s">
        <v>341</v>
      </c>
      <c r="C22" s="52">
        <v>-110</v>
      </c>
      <c r="D22" s="52">
        <v>38</v>
      </c>
      <c r="E22" s="80">
        <v>-148</v>
      </c>
      <c r="F22" s="52">
        <v>37</v>
      </c>
      <c r="G22" s="52">
        <v>48</v>
      </c>
      <c r="H22" s="80">
        <v>-11</v>
      </c>
      <c r="I22" s="52">
        <v>-147</v>
      </c>
      <c r="J22" s="52">
        <v>-10</v>
      </c>
      <c r="K22" s="52">
        <v>-137</v>
      </c>
    </row>
    <row r="23" spans="1:11" ht="12">
      <c r="A23" s="242">
        <v>207</v>
      </c>
      <c r="B23" s="2" t="s">
        <v>342</v>
      </c>
      <c r="C23" s="52">
        <v>-164</v>
      </c>
      <c r="D23" s="52">
        <v>-69</v>
      </c>
      <c r="E23" s="80">
        <v>-95</v>
      </c>
      <c r="F23" s="52">
        <v>-90</v>
      </c>
      <c r="G23" s="52">
        <v>-52</v>
      </c>
      <c r="H23" s="80">
        <v>-38</v>
      </c>
      <c r="I23" s="52">
        <v>-74</v>
      </c>
      <c r="J23" s="52">
        <v>-17</v>
      </c>
      <c r="K23" s="52">
        <v>-57</v>
      </c>
    </row>
    <row r="24" spans="1:11" ht="12">
      <c r="A24" s="242">
        <v>208</v>
      </c>
      <c r="B24" s="2" t="s">
        <v>343</v>
      </c>
      <c r="C24" s="52">
        <v>-90</v>
      </c>
      <c r="D24" s="52">
        <v>-42</v>
      </c>
      <c r="E24" s="80">
        <v>-48</v>
      </c>
      <c r="F24" s="52">
        <v>-50</v>
      </c>
      <c r="G24" s="52">
        <v>-23</v>
      </c>
      <c r="H24" s="80">
        <v>-27</v>
      </c>
      <c r="I24" s="52">
        <v>-40</v>
      </c>
      <c r="J24" s="52">
        <v>-19</v>
      </c>
      <c r="K24" s="52">
        <v>-21</v>
      </c>
    </row>
    <row r="25" spans="1:11" ht="12">
      <c r="A25" s="242">
        <v>209</v>
      </c>
      <c r="B25" s="2" t="s">
        <v>344</v>
      </c>
      <c r="C25" s="52">
        <v>-134</v>
      </c>
      <c r="D25" s="52">
        <v>-72</v>
      </c>
      <c r="E25" s="80">
        <v>-62</v>
      </c>
      <c r="F25" s="52">
        <v>-47</v>
      </c>
      <c r="G25" s="52">
        <v>-25</v>
      </c>
      <c r="H25" s="80">
        <v>-22</v>
      </c>
      <c r="I25" s="52">
        <v>-87</v>
      </c>
      <c r="J25" s="52">
        <v>-47</v>
      </c>
      <c r="K25" s="52">
        <v>-40</v>
      </c>
    </row>
    <row r="26" spans="1:11" ht="12">
      <c r="A26" s="242">
        <v>210</v>
      </c>
      <c r="B26" s="2" t="s">
        <v>345</v>
      </c>
      <c r="C26" s="52">
        <v>-188</v>
      </c>
      <c r="D26" s="52">
        <v>-69</v>
      </c>
      <c r="E26" s="80">
        <v>-119</v>
      </c>
      <c r="F26" s="52">
        <v>47</v>
      </c>
      <c r="G26" s="52">
        <v>-9</v>
      </c>
      <c r="H26" s="80">
        <v>56</v>
      </c>
      <c r="I26" s="52">
        <v>-235</v>
      </c>
      <c r="J26" s="52">
        <v>-60</v>
      </c>
      <c r="K26" s="52">
        <v>-175</v>
      </c>
    </row>
    <row r="27" spans="1:11" ht="12">
      <c r="A27" s="242">
        <v>211</v>
      </c>
      <c r="B27" s="2" t="s">
        <v>346</v>
      </c>
      <c r="C27" s="52">
        <v>144</v>
      </c>
      <c r="D27" s="52">
        <v>79</v>
      </c>
      <c r="E27" s="80">
        <v>65</v>
      </c>
      <c r="F27" s="52">
        <v>115</v>
      </c>
      <c r="G27" s="52">
        <v>35</v>
      </c>
      <c r="H27" s="80">
        <v>80</v>
      </c>
      <c r="I27" s="52">
        <v>29</v>
      </c>
      <c r="J27" s="52">
        <v>44</v>
      </c>
      <c r="K27" s="52">
        <v>-15</v>
      </c>
    </row>
    <row r="28" spans="1:11" ht="12">
      <c r="A28" s="242">
        <v>212</v>
      </c>
      <c r="B28" s="2" t="s">
        <v>347</v>
      </c>
      <c r="C28" s="52">
        <v>-193</v>
      </c>
      <c r="D28" s="52">
        <v>-79</v>
      </c>
      <c r="E28" s="80">
        <v>-114</v>
      </c>
      <c r="F28" s="52">
        <v>-142</v>
      </c>
      <c r="G28" s="52">
        <v>-52</v>
      </c>
      <c r="H28" s="80">
        <v>-90</v>
      </c>
      <c r="I28" s="52">
        <v>-51</v>
      </c>
      <c r="J28" s="52">
        <v>-27</v>
      </c>
      <c r="K28" s="52">
        <v>-24</v>
      </c>
    </row>
    <row r="29" spans="1:11" ht="12">
      <c r="A29" s="242">
        <v>213</v>
      </c>
      <c r="B29" s="2" t="s">
        <v>348</v>
      </c>
      <c r="C29" s="52">
        <v>-61</v>
      </c>
      <c r="D29" s="52">
        <v>-4</v>
      </c>
      <c r="E29" s="80">
        <v>-57</v>
      </c>
      <c r="F29" s="52">
        <v>24</v>
      </c>
      <c r="G29" s="52">
        <v>26</v>
      </c>
      <c r="H29" s="80">
        <v>-2</v>
      </c>
      <c r="I29" s="52">
        <v>-85</v>
      </c>
      <c r="J29" s="52">
        <v>-30</v>
      </c>
      <c r="K29" s="52">
        <v>-55</v>
      </c>
    </row>
    <row r="30" spans="1:11" ht="10.5" customHeight="1">
      <c r="A30" s="385"/>
      <c r="B30" s="59"/>
      <c r="C30" s="52"/>
      <c r="D30" s="52"/>
      <c r="E30" s="80"/>
      <c r="F30" s="52"/>
      <c r="G30" s="52"/>
      <c r="H30" s="80"/>
      <c r="I30" s="52"/>
      <c r="J30" s="52"/>
      <c r="K30" s="52"/>
    </row>
    <row r="31" spans="1:11" ht="12">
      <c r="A31" s="242">
        <v>301</v>
      </c>
      <c r="B31" s="2" t="s">
        <v>349</v>
      </c>
      <c r="C31" s="52">
        <v>-18</v>
      </c>
      <c r="D31" s="52">
        <v>4</v>
      </c>
      <c r="E31" s="80">
        <v>-22</v>
      </c>
      <c r="F31" s="52">
        <v>39</v>
      </c>
      <c r="G31" s="52">
        <v>30</v>
      </c>
      <c r="H31" s="80">
        <v>9</v>
      </c>
      <c r="I31" s="52">
        <v>-57</v>
      </c>
      <c r="J31" s="52">
        <v>-26</v>
      </c>
      <c r="K31" s="52">
        <v>-31</v>
      </c>
    </row>
    <row r="32" spans="1:11" ht="12">
      <c r="A32" s="242">
        <v>302</v>
      </c>
      <c r="B32" s="2" t="s">
        <v>350</v>
      </c>
      <c r="C32" s="52">
        <v>-44</v>
      </c>
      <c r="D32" s="52">
        <v>-21</v>
      </c>
      <c r="E32" s="80">
        <v>-23</v>
      </c>
      <c r="F32" s="52">
        <v>-8</v>
      </c>
      <c r="G32" s="52">
        <v>-9</v>
      </c>
      <c r="H32" s="80">
        <v>1</v>
      </c>
      <c r="I32" s="52">
        <v>-36</v>
      </c>
      <c r="J32" s="52">
        <v>-12</v>
      </c>
      <c r="K32" s="52">
        <v>-24</v>
      </c>
    </row>
    <row r="33" spans="1:11" ht="12">
      <c r="A33" s="242">
        <v>321</v>
      </c>
      <c r="B33" s="2" t="s">
        <v>351</v>
      </c>
      <c r="C33" s="52">
        <v>-45</v>
      </c>
      <c r="D33" s="52">
        <v>-2</v>
      </c>
      <c r="E33" s="80">
        <v>-43</v>
      </c>
      <c r="F33" s="52">
        <v>-12</v>
      </c>
      <c r="G33" s="52">
        <v>-8</v>
      </c>
      <c r="H33" s="80">
        <v>-4</v>
      </c>
      <c r="I33" s="52">
        <v>-33</v>
      </c>
      <c r="J33" s="52">
        <v>6</v>
      </c>
      <c r="K33" s="52">
        <v>-39</v>
      </c>
    </row>
    <row r="34" spans="1:11" ht="12">
      <c r="A34" s="242">
        <v>322</v>
      </c>
      <c r="B34" s="2" t="s">
        <v>352</v>
      </c>
      <c r="C34" s="52">
        <v>-67</v>
      </c>
      <c r="D34" s="52">
        <v>-31</v>
      </c>
      <c r="E34" s="80">
        <v>-36</v>
      </c>
      <c r="F34" s="52">
        <v>-19</v>
      </c>
      <c r="G34" s="52">
        <v>-14</v>
      </c>
      <c r="H34" s="80">
        <v>-5</v>
      </c>
      <c r="I34" s="52">
        <v>-48</v>
      </c>
      <c r="J34" s="52">
        <v>-17</v>
      </c>
      <c r="K34" s="52">
        <v>-31</v>
      </c>
    </row>
    <row r="35" spans="1:11" ht="12">
      <c r="A35" s="242">
        <v>323</v>
      </c>
      <c r="B35" s="2" t="s">
        <v>353</v>
      </c>
      <c r="C35" s="52">
        <v>-85</v>
      </c>
      <c r="D35" s="52">
        <v>-43</v>
      </c>
      <c r="E35" s="80">
        <v>-42</v>
      </c>
      <c r="F35" s="52">
        <v>-58</v>
      </c>
      <c r="G35" s="52">
        <v>-25</v>
      </c>
      <c r="H35" s="80">
        <v>-33</v>
      </c>
      <c r="I35" s="52">
        <v>-27</v>
      </c>
      <c r="J35" s="52">
        <v>-18</v>
      </c>
      <c r="K35" s="52">
        <v>-9</v>
      </c>
    </row>
    <row r="36" spans="1:11" ht="12">
      <c r="A36" s="242">
        <v>324</v>
      </c>
      <c r="B36" s="2" t="s">
        <v>354</v>
      </c>
      <c r="C36" s="52">
        <v>-16</v>
      </c>
      <c r="D36" s="52">
        <v>-3</v>
      </c>
      <c r="E36" s="80">
        <v>-13</v>
      </c>
      <c r="F36" s="52">
        <v>24</v>
      </c>
      <c r="G36" s="52">
        <v>14</v>
      </c>
      <c r="H36" s="80">
        <v>10</v>
      </c>
      <c r="I36" s="52">
        <v>-40</v>
      </c>
      <c r="J36" s="52">
        <v>-17</v>
      </c>
      <c r="K36" s="52">
        <v>-23</v>
      </c>
    </row>
    <row r="37" spans="1:11" ht="12">
      <c r="A37" s="242">
        <v>341</v>
      </c>
      <c r="B37" s="2" t="s">
        <v>355</v>
      </c>
      <c r="C37" s="52">
        <v>-74</v>
      </c>
      <c r="D37" s="52">
        <v>-11</v>
      </c>
      <c r="E37" s="80">
        <v>-63</v>
      </c>
      <c r="F37" s="52">
        <v>-48</v>
      </c>
      <c r="G37" s="52">
        <v>-20</v>
      </c>
      <c r="H37" s="80">
        <v>-28</v>
      </c>
      <c r="I37" s="52">
        <v>-26</v>
      </c>
      <c r="J37" s="52">
        <v>9</v>
      </c>
      <c r="K37" s="52">
        <v>-35</v>
      </c>
    </row>
    <row r="38" spans="1:11" ht="10.5" customHeight="1">
      <c r="A38" s="385"/>
      <c r="B38" s="59"/>
      <c r="C38" s="52"/>
      <c r="D38" s="52"/>
      <c r="E38" s="80"/>
      <c r="F38" s="52"/>
      <c r="G38" s="52"/>
      <c r="H38" s="80"/>
      <c r="I38" s="52"/>
      <c r="J38" s="52"/>
      <c r="K38" s="52"/>
    </row>
    <row r="39" spans="1:11" ht="12">
      <c r="A39" s="242">
        <v>361</v>
      </c>
      <c r="B39" s="2" t="s">
        <v>356</v>
      </c>
      <c r="C39" s="52">
        <v>-51</v>
      </c>
      <c r="D39" s="52">
        <v>-19</v>
      </c>
      <c r="E39" s="80">
        <v>-32</v>
      </c>
      <c r="F39" s="52">
        <v>-34</v>
      </c>
      <c r="G39" s="52">
        <v>-10</v>
      </c>
      <c r="H39" s="80">
        <v>-24</v>
      </c>
      <c r="I39" s="52">
        <v>-17</v>
      </c>
      <c r="J39" s="52">
        <v>-9</v>
      </c>
      <c r="K39" s="52">
        <v>-8</v>
      </c>
    </row>
    <row r="40" spans="1:11" ht="12">
      <c r="A40" s="242">
        <v>362</v>
      </c>
      <c r="B40" s="2" t="s">
        <v>357</v>
      </c>
      <c r="C40" s="52">
        <v>-92</v>
      </c>
      <c r="D40" s="52">
        <v>-47</v>
      </c>
      <c r="E40" s="80">
        <v>-45</v>
      </c>
      <c r="F40" s="52">
        <v>-43</v>
      </c>
      <c r="G40" s="52">
        <v>-28</v>
      </c>
      <c r="H40" s="80">
        <v>-15</v>
      </c>
      <c r="I40" s="52">
        <v>-49</v>
      </c>
      <c r="J40" s="52">
        <v>-19</v>
      </c>
      <c r="K40" s="52">
        <v>-30</v>
      </c>
    </row>
    <row r="41" spans="1:11" ht="12">
      <c r="A41" s="242">
        <v>363</v>
      </c>
      <c r="B41" s="2" t="s">
        <v>358</v>
      </c>
      <c r="C41" s="52">
        <v>-21</v>
      </c>
      <c r="D41" s="52">
        <v>-5</v>
      </c>
      <c r="E41" s="80">
        <v>-16</v>
      </c>
      <c r="F41" s="52">
        <v>-1</v>
      </c>
      <c r="G41" s="52">
        <v>5</v>
      </c>
      <c r="H41" s="80">
        <v>-6</v>
      </c>
      <c r="I41" s="52">
        <v>-20</v>
      </c>
      <c r="J41" s="52">
        <v>-10</v>
      </c>
      <c r="K41" s="52">
        <v>-10</v>
      </c>
    </row>
    <row r="42" spans="1:11" ht="12">
      <c r="A42" s="242">
        <v>364</v>
      </c>
      <c r="B42" s="2" t="s">
        <v>359</v>
      </c>
      <c r="C42" s="52">
        <v>-66</v>
      </c>
      <c r="D42" s="52">
        <v>-51</v>
      </c>
      <c r="E42" s="80">
        <v>-15</v>
      </c>
      <c r="F42" s="52">
        <v>-34</v>
      </c>
      <c r="G42" s="52">
        <v>-27</v>
      </c>
      <c r="H42" s="80">
        <v>-7</v>
      </c>
      <c r="I42" s="52">
        <v>-32</v>
      </c>
      <c r="J42" s="52">
        <v>-24</v>
      </c>
      <c r="K42" s="52">
        <v>-8</v>
      </c>
    </row>
    <row r="43" spans="1:11" ht="12">
      <c r="A43" s="242">
        <v>365</v>
      </c>
      <c r="B43" s="2" t="s">
        <v>360</v>
      </c>
      <c r="C43" s="52">
        <v>-65</v>
      </c>
      <c r="D43" s="52">
        <v>-30</v>
      </c>
      <c r="E43" s="80">
        <v>-35</v>
      </c>
      <c r="F43" s="52">
        <v>-50</v>
      </c>
      <c r="G43" s="52">
        <v>-23</v>
      </c>
      <c r="H43" s="80">
        <v>-27</v>
      </c>
      <c r="I43" s="52">
        <v>-15</v>
      </c>
      <c r="J43" s="52">
        <v>-7</v>
      </c>
      <c r="K43" s="52">
        <v>-8</v>
      </c>
    </row>
    <row r="44" spans="1:11" ht="12">
      <c r="A44" s="242">
        <v>366</v>
      </c>
      <c r="B44" s="2" t="s">
        <v>361</v>
      </c>
      <c r="C44" s="52">
        <v>-55</v>
      </c>
      <c r="D44" s="52">
        <v>-19</v>
      </c>
      <c r="E44" s="80">
        <v>-36</v>
      </c>
      <c r="F44" s="52">
        <v>-32</v>
      </c>
      <c r="G44" s="52">
        <v>-11</v>
      </c>
      <c r="H44" s="80">
        <v>-21</v>
      </c>
      <c r="I44" s="52">
        <v>-23</v>
      </c>
      <c r="J44" s="52">
        <v>-8</v>
      </c>
      <c r="K44" s="52">
        <v>-15</v>
      </c>
    </row>
    <row r="45" spans="1:11" ht="12">
      <c r="A45" s="242">
        <v>367</v>
      </c>
      <c r="B45" s="2" t="s">
        <v>362</v>
      </c>
      <c r="C45" s="52">
        <v>-85</v>
      </c>
      <c r="D45" s="52">
        <v>-34</v>
      </c>
      <c r="E45" s="80">
        <v>-51</v>
      </c>
      <c r="F45" s="52">
        <v>-48</v>
      </c>
      <c r="G45" s="52">
        <v>-18</v>
      </c>
      <c r="H45" s="80">
        <v>-30</v>
      </c>
      <c r="I45" s="52">
        <v>-37</v>
      </c>
      <c r="J45" s="52">
        <v>-16</v>
      </c>
      <c r="K45" s="52">
        <v>-21</v>
      </c>
    </row>
    <row r="46" spans="1:11" ht="10.5" customHeight="1">
      <c r="A46" s="385"/>
      <c r="B46" s="59"/>
      <c r="C46" s="52"/>
      <c r="D46" s="52"/>
      <c r="E46" s="80"/>
      <c r="F46" s="52"/>
      <c r="G46" s="52"/>
      <c r="H46" s="80"/>
      <c r="I46" s="52"/>
      <c r="J46" s="52"/>
      <c r="K46" s="52"/>
    </row>
    <row r="47" spans="1:11" ht="12">
      <c r="A47" s="242">
        <v>381</v>
      </c>
      <c r="B47" s="2" t="s">
        <v>363</v>
      </c>
      <c r="C47" s="52">
        <v>-44</v>
      </c>
      <c r="D47" s="52">
        <v>-26</v>
      </c>
      <c r="E47" s="80">
        <v>-18</v>
      </c>
      <c r="F47" s="52">
        <v>5</v>
      </c>
      <c r="G47" s="52">
        <v>-12</v>
      </c>
      <c r="H47" s="80">
        <v>17</v>
      </c>
      <c r="I47" s="52">
        <v>-49</v>
      </c>
      <c r="J47" s="52">
        <v>-14</v>
      </c>
      <c r="K47" s="52">
        <v>-35</v>
      </c>
    </row>
    <row r="48" spans="1:11" ht="12">
      <c r="A48" s="242">
        <v>382</v>
      </c>
      <c r="B48" s="2" t="s">
        <v>364</v>
      </c>
      <c r="C48" s="52">
        <v>-106</v>
      </c>
      <c r="D48" s="52">
        <v>-42</v>
      </c>
      <c r="E48" s="80">
        <v>-64</v>
      </c>
      <c r="F48" s="52">
        <v>-53</v>
      </c>
      <c r="G48" s="52">
        <v>-20</v>
      </c>
      <c r="H48" s="80">
        <v>-33</v>
      </c>
      <c r="I48" s="52">
        <v>-53</v>
      </c>
      <c r="J48" s="52">
        <v>-22</v>
      </c>
      <c r="K48" s="52">
        <v>-31</v>
      </c>
    </row>
    <row r="49" spans="1:11" ht="12">
      <c r="A49" s="242">
        <v>401</v>
      </c>
      <c r="B49" s="2" t="s">
        <v>365</v>
      </c>
      <c r="C49" s="52">
        <v>-42</v>
      </c>
      <c r="D49" s="52">
        <v>-32</v>
      </c>
      <c r="E49" s="80">
        <v>-10</v>
      </c>
      <c r="F49" s="52">
        <v>-33</v>
      </c>
      <c r="G49" s="52">
        <v>-22</v>
      </c>
      <c r="H49" s="80">
        <v>-11</v>
      </c>
      <c r="I49" s="52">
        <v>-9</v>
      </c>
      <c r="J49" s="52">
        <v>-10</v>
      </c>
      <c r="K49" s="52">
        <v>1</v>
      </c>
    </row>
    <row r="50" spans="1:11" ht="12">
      <c r="A50" s="242">
        <v>402</v>
      </c>
      <c r="B50" s="2" t="s">
        <v>366</v>
      </c>
      <c r="C50" s="52">
        <v>-62</v>
      </c>
      <c r="D50" s="52">
        <v>-22</v>
      </c>
      <c r="E50" s="80">
        <v>-40</v>
      </c>
      <c r="F50" s="52">
        <v>-43</v>
      </c>
      <c r="G50" s="52">
        <v>-20</v>
      </c>
      <c r="H50" s="80">
        <v>-23</v>
      </c>
      <c r="I50" s="52">
        <v>-19</v>
      </c>
      <c r="J50" s="52">
        <v>-2</v>
      </c>
      <c r="K50" s="52">
        <v>-17</v>
      </c>
    </row>
    <row r="51" spans="1:11" ht="12">
      <c r="A51" s="242">
        <v>403</v>
      </c>
      <c r="B51" s="2" t="s">
        <v>367</v>
      </c>
      <c r="C51" s="52">
        <v>-61</v>
      </c>
      <c r="D51" s="52">
        <v>-24</v>
      </c>
      <c r="E51" s="80">
        <v>-37</v>
      </c>
      <c r="F51" s="52">
        <v>-46</v>
      </c>
      <c r="G51" s="52">
        <v>-12</v>
      </c>
      <c r="H51" s="80">
        <v>-34</v>
      </c>
      <c r="I51" s="52">
        <v>-15</v>
      </c>
      <c r="J51" s="52">
        <v>-12</v>
      </c>
      <c r="K51" s="52">
        <v>-3</v>
      </c>
    </row>
    <row r="52" spans="1:11" ht="10.5" customHeight="1">
      <c r="A52" s="385"/>
      <c r="B52" s="59"/>
      <c r="C52" s="52"/>
      <c r="D52" s="52"/>
      <c r="E52" s="80"/>
      <c r="F52" s="52"/>
      <c r="G52" s="52"/>
      <c r="H52" s="80"/>
      <c r="I52" s="52"/>
      <c r="J52" s="52"/>
      <c r="K52" s="52"/>
    </row>
    <row r="53" spans="1:11" ht="12">
      <c r="A53" s="242">
        <v>426</v>
      </c>
      <c r="B53" s="2" t="s">
        <v>326</v>
      </c>
      <c r="C53" s="52">
        <v>-9</v>
      </c>
      <c r="D53" s="52">
        <v>-1</v>
      </c>
      <c r="E53" s="80">
        <v>-8</v>
      </c>
      <c r="F53" s="52">
        <v>17</v>
      </c>
      <c r="G53" s="52">
        <v>13</v>
      </c>
      <c r="H53" s="80">
        <v>4</v>
      </c>
      <c r="I53" s="52">
        <v>-26</v>
      </c>
      <c r="J53" s="52">
        <v>-14</v>
      </c>
      <c r="K53" s="52">
        <v>-12</v>
      </c>
    </row>
    <row r="54" spans="1:11" ht="12">
      <c r="A54" s="242">
        <v>428</v>
      </c>
      <c r="B54" s="2" t="s">
        <v>311</v>
      </c>
      <c r="C54" s="52">
        <v>-87</v>
      </c>
      <c r="D54" s="52">
        <v>-52</v>
      </c>
      <c r="E54" s="80">
        <v>-35</v>
      </c>
      <c r="F54" s="52">
        <v>-48</v>
      </c>
      <c r="G54" s="52">
        <v>-33</v>
      </c>
      <c r="H54" s="80">
        <v>-15</v>
      </c>
      <c r="I54" s="52">
        <v>-39</v>
      </c>
      <c r="J54" s="52">
        <v>-19</v>
      </c>
      <c r="K54" s="52">
        <v>-20</v>
      </c>
    </row>
    <row r="55" spans="1:11" ht="12">
      <c r="A55" s="242">
        <v>461</v>
      </c>
      <c r="B55" s="2" t="s">
        <v>368</v>
      </c>
      <c r="C55" s="52">
        <v>-104</v>
      </c>
      <c r="D55" s="52">
        <v>-49</v>
      </c>
      <c r="E55" s="80">
        <v>-55</v>
      </c>
      <c r="F55" s="52">
        <v>-44</v>
      </c>
      <c r="G55" s="52">
        <v>-18</v>
      </c>
      <c r="H55" s="80">
        <v>-26</v>
      </c>
      <c r="I55" s="52">
        <v>-60</v>
      </c>
      <c r="J55" s="52">
        <v>-31</v>
      </c>
      <c r="K55" s="52">
        <v>-29</v>
      </c>
    </row>
    <row r="56" spans="1:11" ht="3.75" customHeight="1">
      <c r="A56" s="336"/>
      <c r="B56" s="293"/>
      <c r="C56" s="298"/>
      <c r="D56" s="298"/>
      <c r="E56" s="298"/>
      <c r="F56" s="298"/>
      <c r="G56" s="298"/>
      <c r="H56" s="293"/>
      <c r="I56" s="298"/>
      <c r="J56" s="298"/>
      <c r="K56" s="298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1">
      <pane xSplit="2" ySplit="15" topLeftCell="C1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9.140625" defaultRowHeight="12"/>
  <cols>
    <col min="1" max="1" width="3.57421875" style="244" customWidth="1"/>
    <col min="2" max="20" width="9.140625" style="243" customWidth="1"/>
    <col min="21" max="21" width="5.7109375" style="242" customWidth="1"/>
    <col min="22" max="16384" width="9.140625" style="243" customWidth="1"/>
  </cols>
  <sheetData>
    <row r="1" spans="2:3" ht="17.25">
      <c r="B1" s="72" t="s">
        <v>429</v>
      </c>
      <c r="C1" s="246" t="s">
        <v>591</v>
      </c>
    </row>
    <row r="2" spans="1:21" ht="3.75" customHeight="1" thickBot="1">
      <c r="A2" s="334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3"/>
    </row>
    <row r="3" spans="1:22" ht="12" customHeight="1" thickTop="1">
      <c r="A3" s="467"/>
      <c r="B3" s="478"/>
      <c r="C3" s="460" t="s">
        <v>430</v>
      </c>
      <c r="D3" s="466"/>
      <c r="E3" s="466"/>
      <c r="F3" s="466"/>
      <c r="G3" s="466"/>
      <c r="H3" s="466"/>
      <c r="I3" s="466"/>
      <c r="J3" s="466"/>
      <c r="K3" s="433"/>
      <c r="L3" s="460" t="s">
        <v>431</v>
      </c>
      <c r="M3" s="466"/>
      <c r="N3" s="466"/>
      <c r="O3" s="466"/>
      <c r="P3" s="466"/>
      <c r="Q3" s="466"/>
      <c r="R3" s="466"/>
      <c r="S3" s="466"/>
      <c r="T3" s="433"/>
      <c r="U3" s="479"/>
      <c r="V3" s="476"/>
    </row>
    <row r="4" spans="1:22" ht="12" customHeight="1">
      <c r="A4" s="467"/>
      <c r="B4" s="478"/>
      <c r="C4" s="462" t="s">
        <v>432</v>
      </c>
      <c r="D4" s="458"/>
      <c r="E4" s="459"/>
      <c r="F4" s="458" t="s">
        <v>433</v>
      </c>
      <c r="G4" s="458"/>
      <c r="H4" s="459"/>
      <c r="I4" s="458" t="s">
        <v>434</v>
      </c>
      <c r="J4" s="458"/>
      <c r="K4" s="459"/>
      <c r="L4" s="462" t="s">
        <v>432</v>
      </c>
      <c r="M4" s="458"/>
      <c r="N4" s="458"/>
      <c r="O4" s="462" t="s">
        <v>433</v>
      </c>
      <c r="P4" s="458"/>
      <c r="Q4" s="458"/>
      <c r="R4" s="462" t="s">
        <v>434</v>
      </c>
      <c r="S4" s="458"/>
      <c r="T4" s="459"/>
      <c r="U4" s="479"/>
      <c r="V4" s="476"/>
    </row>
    <row r="5" spans="1:22" ht="12" customHeight="1">
      <c r="A5" s="473"/>
      <c r="B5" s="480"/>
      <c r="C5" s="464" t="s">
        <v>314</v>
      </c>
      <c r="D5" s="463" t="s">
        <v>312</v>
      </c>
      <c r="E5" s="464" t="s">
        <v>313</v>
      </c>
      <c r="F5" s="464" t="s">
        <v>314</v>
      </c>
      <c r="G5" s="438" t="s">
        <v>312</v>
      </c>
      <c r="H5" s="464" t="s">
        <v>313</v>
      </c>
      <c r="I5" s="464" t="s">
        <v>314</v>
      </c>
      <c r="J5" s="438" t="s">
        <v>312</v>
      </c>
      <c r="K5" s="464" t="s">
        <v>313</v>
      </c>
      <c r="L5" s="464" t="s">
        <v>314</v>
      </c>
      <c r="M5" s="464" t="s">
        <v>312</v>
      </c>
      <c r="N5" s="459" t="s">
        <v>313</v>
      </c>
      <c r="O5" s="459" t="s">
        <v>314</v>
      </c>
      <c r="P5" s="438" t="s">
        <v>312</v>
      </c>
      <c r="Q5" s="464" t="s">
        <v>313</v>
      </c>
      <c r="R5" s="438" t="s">
        <v>314</v>
      </c>
      <c r="S5" s="464" t="s">
        <v>312</v>
      </c>
      <c r="T5" s="437" t="s">
        <v>313</v>
      </c>
      <c r="U5" s="481"/>
      <c r="V5" s="476"/>
    </row>
    <row r="6" spans="1:21" ht="3.75" customHeight="1">
      <c r="A6" s="245"/>
      <c r="B6" s="58"/>
      <c r="C6" s="19"/>
      <c r="D6" s="17"/>
      <c r="E6" s="46"/>
      <c r="F6" s="46"/>
      <c r="G6" s="46"/>
      <c r="H6" s="46"/>
      <c r="I6" s="46"/>
      <c r="J6" s="46"/>
      <c r="K6" s="48"/>
      <c r="L6" s="19"/>
      <c r="M6" s="46"/>
      <c r="N6" s="46"/>
      <c r="O6" s="17"/>
      <c r="P6" s="17"/>
      <c r="Q6" s="46"/>
      <c r="R6" s="17"/>
      <c r="S6" s="17"/>
      <c r="T6" s="13"/>
      <c r="U6" s="104"/>
    </row>
    <row r="7" spans="2:20" ht="12">
      <c r="B7" s="60" t="s">
        <v>335</v>
      </c>
      <c r="C7" s="158">
        <v>30927</v>
      </c>
      <c r="D7" s="79">
        <v>16021</v>
      </c>
      <c r="E7" s="79">
        <v>14906</v>
      </c>
      <c r="F7" s="79">
        <v>15390</v>
      </c>
      <c r="G7" s="79">
        <v>7608</v>
      </c>
      <c r="H7" s="79">
        <v>7782</v>
      </c>
      <c r="I7" s="79">
        <v>15537</v>
      </c>
      <c r="J7" s="79">
        <v>8413</v>
      </c>
      <c r="K7" s="80">
        <v>7124</v>
      </c>
      <c r="L7" s="158">
        <v>34496</v>
      </c>
      <c r="M7" s="79">
        <v>17450</v>
      </c>
      <c r="N7" s="79">
        <v>17046</v>
      </c>
      <c r="O7" s="79">
        <v>15390</v>
      </c>
      <c r="P7" s="79">
        <v>7608</v>
      </c>
      <c r="Q7" s="79">
        <v>7782</v>
      </c>
      <c r="R7" s="79">
        <v>19106</v>
      </c>
      <c r="S7" s="79">
        <v>9842</v>
      </c>
      <c r="T7" s="80">
        <v>9264</v>
      </c>
    </row>
    <row r="8" spans="1:21" s="360" customFormat="1" ht="9.75" customHeight="1">
      <c r="A8" s="244"/>
      <c r="B8" s="9"/>
      <c r="C8" s="408">
        <v>0</v>
      </c>
      <c r="D8" s="409">
        <v>0</v>
      </c>
      <c r="E8" s="409">
        <v>0</v>
      </c>
      <c r="F8" s="409">
        <v>0</v>
      </c>
      <c r="G8" s="409">
        <v>0</v>
      </c>
      <c r="H8" s="409">
        <v>0</v>
      </c>
      <c r="I8" s="409">
        <v>0</v>
      </c>
      <c r="J8" s="409">
        <v>0</v>
      </c>
      <c r="K8" s="410">
        <v>0</v>
      </c>
      <c r="L8" s="408">
        <v>0</v>
      </c>
      <c r="M8" s="409">
        <v>0</v>
      </c>
      <c r="N8" s="409">
        <v>0</v>
      </c>
      <c r="O8" s="409">
        <v>0</v>
      </c>
      <c r="P8" s="409">
        <v>0</v>
      </c>
      <c r="Q8" s="409">
        <v>0</v>
      </c>
      <c r="R8" s="409">
        <v>0</v>
      </c>
      <c r="S8" s="409">
        <v>0</v>
      </c>
      <c r="T8" s="410">
        <v>0</v>
      </c>
      <c r="U8" s="242"/>
    </row>
    <row r="9" spans="2:20" ht="12">
      <c r="B9" s="60" t="s">
        <v>328</v>
      </c>
      <c r="C9" s="158">
        <v>25861</v>
      </c>
      <c r="D9" s="79">
        <v>13602</v>
      </c>
      <c r="E9" s="79">
        <v>12259</v>
      </c>
      <c r="F9" s="79">
        <v>12311</v>
      </c>
      <c r="G9" s="79">
        <v>6203</v>
      </c>
      <c r="H9" s="79">
        <v>6108</v>
      </c>
      <c r="I9" s="79">
        <v>13550</v>
      </c>
      <c r="J9" s="79">
        <v>7399</v>
      </c>
      <c r="K9" s="80">
        <v>6151</v>
      </c>
      <c r="L9" s="158">
        <v>28131</v>
      </c>
      <c r="M9" s="79">
        <v>14471</v>
      </c>
      <c r="N9" s="79">
        <v>13660</v>
      </c>
      <c r="O9" s="79">
        <v>11742</v>
      </c>
      <c r="P9" s="79">
        <v>5935</v>
      </c>
      <c r="Q9" s="79">
        <v>5807</v>
      </c>
      <c r="R9" s="79">
        <v>16389</v>
      </c>
      <c r="S9" s="79">
        <v>8536</v>
      </c>
      <c r="T9" s="80">
        <v>7853</v>
      </c>
    </row>
    <row r="10" spans="2:20" ht="12">
      <c r="B10" s="60" t="s">
        <v>329</v>
      </c>
      <c r="C10" s="158">
        <v>5066</v>
      </c>
      <c r="D10" s="79">
        <v>2419</v>
      </c>
      <c r="E10" s="79">
        <v>2647</v>
      </c>
      <c r="F10" s="79">
        <v>3079</v>
      </c>
      <c r="G10" s="79">
        <v>1405</v>
      </c>
      <c r="H10" s="79">
        <v>1674</v>
      </c>
      <c r="I10" s="79">
        <v>1987</v>
      </c>
      <c r="J10" s="79">
        <v>1014</v>
      </c>
      <c r="K10" s="80">
        <v>973</v>
      </c>
      <c r="L10" s="158">
        <v>6365</v>
      </c>
      <c r="M10" s="79">
        <v>2979</v>
      </c>
      <c r="N10" s="79">
        <v>3386</v>
      </c>
      <c r="O10" s="79">
        <v>3648</v>
      </c>
      <c r="P10" s="79">
        <v>1673</v>
      </c>
      <c r="Q10" s="79">
        <v>1975</v>
      </c>
      <c r="R10" s="79">
        <v>2717</v>
      </c>
      <c r="S10" s="79">
        <v>1306</v>
      </c>
      <c r="T10" s="80">
        <v>1411</v>
      </c>
    </row>
    <row r="11" spans="1:21" s="360" customFormat="1" ht="9.75" customHeight="1">
      <c r="A11" s="244"/>
      <c r="B11" s="60"/>
      <c r="C11" s="408">
        <v>0</v>
      </c>
      <c r="D11" s="409">
        <v>0</v>
      </c>
      <c r="E11" s="409">
        <v>0</v>
      </c>
      <c r="F11" s="409">
        <v>0</v>
      </c>
      <c r="G11" s="409">
        <v>0</v>
      </c>
      <c r="H11" s="409">
        <v>0</v>
      </c>
      <c r="I11" s="409">
        <v>0</v>
      </c>
      <c r="J11" s="409">
        <v>0</v>
      </c>
      <c r="K11" s="410">
        <v>0</v>
      </c>
      <c r="L11" s="408">
        <v>0</v>
      </c>
      <c r="M11" s="409">
        <v>0</v>
      </c>
      <c r="N11" s="409">
        <v>0</v>
      </c>
      <c r="O11" s="409">
        <v>0</v>
      </c>
      <c r="P11" s="409">
        <v>0</v>
      </c>
      <c r="Q11" s="409">
        <v>0</v>
      </c>
      <c r="R11" s="409">
        <v>0</v>
      </c>
      <c r="S11" s="409">
        <v>0</v>
      </c>
      <c r="T11" s="410">
        <v>0</v>
      </c>
      <c r="U11" s="242"/>
    </row>
    <row r="12" spans="2:20" ht="12">
      <c r="B12" s="60" t="s">
        <v>307</v>
      </c>
      <c r="C12" s="158">
        <v>16932</v>
      </c>
      <c r="D12" s="79">
        <v>8854</v>
      </c>
      <c r="E12" s="79">
        <v>8078</v>
      </c>
      <c r="F12" s="79">
        <v>8656</v>
      </c>
      <c r="G12" s="79">
        <v>4231</v>
      </c>
      <c r="H12" s="79">
        <v>4425</v>
      </c>
      <c r="I12" s="79">
        <v>8276</v>
      </c>
      <c r="J12" s="79">
        <v>4623</v>
      </c>
      <c r="K12" s="80">
        <v>3653</v>
      </c>
      <c r="L12" s="158">
        <v>17965</v>
      </c>
      <c r="M12" s="79">
        <v>9179</v>
      </c>
      <c r="N12" s="79">
        <v>8786</v>
      </c>
      <c r="O12" s="79">
        <v>8195</v>
      </c>
      <c r="P12" s="79">
        <v>4100</v>
      </c>
      <c r="Q12" s="79">
        <v>4095</v>
      </c>
      <c r="R12" s="79">
        <v>9770</v>
      </c>
      <c r="S12" s="79">
        <v>5079</v>
      </c>
      <c r="T12" s="80">
        <v>4691</v>
      </c>
    </row>
    <row r="13" spans="2:20" ht="12">
      <c r="B13" s="60" t="s">
        <v>308</v>
      </c>
      <c r="C13" s="158">
        <v>2109</v>
      </c>
      <c r="D13" s="79">
        <v>1020</v>
      </c>
      <c r="E13" s="79">
        <v>1089</v>
      </c>
      <c r="F13" s="79">
        <v>1209</v>
      </c>
      <c r="G13" s="79">
        <v>578</v>
      </c>
      <c r="H13" s="79">
        <v>631</v>
      </c>
      <c r="I13" s="79">
        <v>900</v>
      </c>
      <c r="J13" s="79">
        <v>442</v>
      </c>
      <c r="K13" s="80">
        <v>458</v>
      </c>
      <c r="L13" s="158">
        <v>2762</v>
      </c>
      <c r="M13" s="79">
        <v>1316</v>
      </c>
      <c r="N13" s="79">
        <v>1446</v>
      </c>
      <c r="O13" s="79">
        <v>1489</v>
      </c>
      <c r="P13" s="79">
        <v>708</v>
      </c>
      <c r="Q13" s="79">
        <v>781</v>
      </c>
      <c r="R13" s="79">
        <v>1273</v>
      </c>
      <c r="S13" s="79">
        <v>608</v>
      </c>
      <c r="T13" s="80">
        <v>665</v>
      </c>
    </row>
    <row r="14" spans="2:20" ht="12">
      <c r="B14" s="60" t="s">
        <v>309</v>
      </c>
      <c r="C14" s="158">
        <v>5558</v>
      </c>
      <c r="D14" s="79">
        <v>2815</v>
      </c>
      <c r="E14" s="79">
        <v>2743</v>
      </c>
      <c r="F14" s="79">
        <v>2914</v>
      </c>
      <c r="G14" s="79">
        <v>1436</v>
      </c>
      <c r="H14" s="79">
        <v>1478</v>
      </c>
      <c r="I14" s="79">
        <v>2644</v>
      </c>
      <c r="J14" s="79">
        <v>1379</v>
      </c>
      <c r="K14" s="80">
        <v>1265</v>
      </c>
      <c r="L14" s="158">
        <v>6326</v>
      </c>
      <c r="M14" s="79">
        <v>3142</v>
      </c>
      <c r="N14" s="79">
        <v>3184</v>
      </c>
      <c r="O14" s="79">
        <v>3028</v>
      </c>
      <c r="P14" s="79">
        <v>1417</v>
      </c>
      <c r="Q14" s="79">
        <v>1611</v>
      </c>
      <c r="R14" s="79">
        <v>3298</v>
      </c>
      <c r="S14" s="79">
        <v>1725</v>
      </c>
      <c r="T14" s="80">
        <v>1573</v>
      </c>
    </row>
    <row r="15" spans="2:20" ht="12">
      <c r="B15" s="60" t="s">
        <v>310</v>
      </c>
      <c r="C15" s="158">
        <v>6328</v>
      </c>
      <c r="D15" s="79">
        <v>3332</v>
      </c>
      <c r="E15" s="79">
        <v>2996</v>
      </c>
      <c r="F15" s="79">
        <v>2611</v>
      </c>
      <c r="G15" s="79">
        <v>1363</v>
      </c>
      <c r="H15" s="79">
        <v>1248</v>
      </c>
      <c r="I15" s="79">
        <v>3717</v>
      </c>
      <c r="J15" s="79">
        <v>1969</v>
      </c>
      <c r="K15" s="80">
        <v>1748</v>
      </c>
      <c r="L15" s="158">
        <v>7443</v>
      </c>
      <c r="M15" s="79">
        <v>3813</v>
      </c>
      <c r="N15" s="79">
        <v>3630</v>
      </c>
      <c r="O15" s="79">
        <v>2678</v>
      </c>
      <c r="P15" s="79">
        <v>1383</v>
      </c>
      <c r="Q15" s="79">
        <v>1295</v>
      </c>
      <c r="R15" s="79">
        <v>4765</v>
      </c>
      <c r="S15" s="79">
        <v>2430</v>
      </c>
      <c r="T15" s="80">
        <v>2335</v>
      </c>
    </row>
    <row r="16" spans="1:21" s="360" customFormat="1" ht="9.75" customHeight="1">
      <c r="A16" s="244"/>
      <c r="B16" s="9"/>
      <c r="C16" s="408"/>
      <c r="D16" s="409"/>
      <c r="E16" s="409"/>
      <c r="F16" s="409"/>
      <c r="G16" s="409"/>
      <c r="H16" s="409"/>
      <c r="I16" s="409"/>
      <c r="J16" s="409"/>
      <c r="K16" s="410"/>
      <c r="L16" s="408"/>
      <c r="M16" s="409"/>
      <c r="N16" s="409"/>
      <c r="O16" s="409"/>
      <c r="P16" s="409"/>
      <c r="Q16" s="409"/>
      <c r="R16" s="409"/>
      <c r="S16" s="409"/>
      <c r="T16" s="410"/>
      <c r="U16" s="242"/>
    </row>
    <row r="17" spans="1:21" ht="12">
      <c r="A17" s="242">
        <v>201</v>
      </c>
      <c r="B17" s="9" t="s">
        <v>336</v>
      </c>
      <c r="C17" s="158">
        <v>8505</v>
      </c>
      <c r="D17" s="79">
        <v>4474</v>
      </c>
      <c r="E17" s="79">
        <v>4031</v>
      </c>
      <c r="F17" s="79">
        <v>3620</v>
      </c>
      <c r="G17" s="79">
        <v>1794</v>
      </c>
      <c r="H17" s="79">
        <v>1826</v>
      </c>
      <c r="I17" s="79">
        <v>4885</v>
      </c>
      <c r="J17" s="79">
        <v>2680</v>
      </c>
      <c r="K17" s="80">
        <v>2205</v>
      </c>
      <c r="L17" s="158">
        <v>8588</v>
      </c>
      <c r="M17" s="79">
        <v>4550</v>
      </c>
      <c r="N17" s="79">
        <v>4038</v>
      </c>
      <c r="O17" s="79">
        <v>2994</v>
      </c>
      <c r="P17" s="79">
        <v>1578</v>
      </c>
      <c r="Q17" s="79">
        <v>1416</v>
      </c>
      <c r="R17" s="79">
        <v>5594</v>
      </c>
      <c r="S17" s="79">
        <v>2972</v>
      </c>
      <c r="T17" s="80">
        <v>2622</v>
      </c>
      <c r="U17" s="7">
        <v>201</v>
      </c>
    </row>
    <row r="18" spans="1:21" ht="12">
      <c r="A18" s="242">
        <v>202</v>
      </c>
      <c r="B18" s="9" t="s">
        <v>337</v>
      </c>
      <c r="C18" s="158">
        <v>2482</v>
      </c>
      <c r="D18" s="79">
        <v>1362</v>
      </c>
      <c r="E18" s="79">
        <v>1120</v>
      </c>
      <c r="F18" s="79">
        <v>1036</v>
      </c>
      <c r="G18" s="79">
        <v>572</v>
      </c>
      <c r="H18" s="79">
        <v>464</v>
      </c>
      <c r="I18" s="79">
        <v>1446</v>
      </c>
      <c r="J18" s="79">
        <v>790</v>
      </c>
      <c r="K18" s="80">
        <v>656</v>
      </c>
      <c r="L18" s="158">
        <v>2740</v>
      </c>
      <c r="M18" s="79">
        <v>1467</v>
      </c>
      <c r="N18" s="79">
        <v>1273</v>
      </c>
      <c r="O18" s="79">
        <v>957</v>
      </c>
      <c r="P18" s="79">
        <v>468</v>
      </c>
      <c r="Q18" s="79">
        <v>489</v>
      </c>
      <c r="R18" s="79">
        <v>1783</v>
      </c>
      <c r="S18" s="79">
        <v>999</v>
      </c>
      <c r="T18" s="80">
        <v>784</v>
      </c>
      <c r="U18" s="7">
        <v>202</v>
      </c>
    </row>
    <row r="19" spans="1:21" ht="12">
      <c r="A19" s="242">
        <v>203</v>
      </c>
      <c r="B19" s="9" t="s">
        <v>338</v>
      </c>
      <c r="C19" s="158">
        <v>2836</v>
      </c>
      <c r="D19" s="79">
        <v>1526</v>
      </c>
      <c r="E19" s="79">
        <v>1310</v>
      </c>
      <c r="F19" s="79">
        <v>1027</v>
      </c>
      <c r="G19" s="79">
        <v>573</v>
      </c>
      <c r="H19" s="79">
        <v>454</v>
      </c>
      <c r="I19" s="79">
        <v>1809</v>
      </c>
      <c r="J19" s="79">
        <v>953</v>
      </c>
      <c r="K19" s="80">
        <v>856</v>
      </c>
      <c r="L19" s="158">
        <v>3389</v>
      </c>
      <c r="M19" s="79">
        <v>1710</v>
      </c>
      <c r="N19" s="79">
        <v>1679</v>
      </c>
      <c r="O19" s="79">
        <v>1058</v>
      </c>
      <c r="P19" s="79">
        <v>552</v>
      </c>
      <c r="Q19" s="79">
        <v>506</v>
      </c>
      <c r="R19" s="79">
        <v>2331</v>
      </c>
      <c r="S19" s="79">
        <v>1158</v>
      </c>
      <c r="T19" s="80">
        <v>1173</v>
      </c>
      <c r="U19" s="7">
        <v>203</v>
      </c>
    </row>
    <row r="20" spans="1:21" ht="12">
      <c r="A20" s="242">
        <v>204</v>
      </c>
      <c r="B20" s="9" t="s">
        <v>339</v>
      </c>
      <c r="C20" s="158">
        <v>2539</v>
      </c>
      <c r="D20" s="79">
        <v>1340</v>
      </c>
      <c r="E20" s="79">
        <v>1199</v>
      </c>
      <c r="F20" s="79">
        <v>1050</v>
      </c>
      <c r="G20" s="79">
        <v>536</v>
      </c>
      <c r="H20" s="79">
        <v>514</v>
      </c>
      <c r="I20" s="79">
        <v>1489</v>
      </c>
      <c r="J20" s="79">
        <v>804</v>
      </c>
      <c r="K20" s="80">
        <v>685</v>
      </c>
      <c r="L20" s="158">
        <v>2901</v>
      </c>
      <c r="M20" s="79">
        <v>1535</v>
      </c>
      <c r="N20" s="79">
        <v>1366</v>
      </c>
      <c r="O20" s="79">
        <v>1011</v>
      </c>
      <c r="P20" s="79">
        <v>539</v>
      </c>
      <c r="Q20" s="79">
        <v>472</v>
      </c>
      <c r="R20" s="79">
        <v>1890</v>
      </c>
      <c r="S20" s="79">
        <v>996</v>
      </c>
      <c r="T20" s="80">
        <v>894</v>
      </c>
      <c r="U20" s="7">
        <v>204</v>
      </c>
    </row>
    <row r="21" spans="1:21" ht="12">
      <c r="A21" s="242">
        <v>205</v>
      </c>
      <c r="B21" s="9" t="s">
        <v>340</v>
      </c>
      <c r="C21" s="158">
        <v>1276</v>
      </c>
      <c r="D21" s="79">
        <v>628</v>
      </c>
      <c r="E21" s="79">
        <v>648</v>
      </c>
      <c r="F21" s="79">
        <v>736</v>
      </c>
      <c r="G21" s="79">
        <v>368</v>
      </c>
      <c r="H21" s="79">
        <v>368</v>
      </c>
      <c r="I21" s="79">
        <v>540</v>
      </c>
      <c r="J21" s="79">
        <v>260</v>
      </c>
      <c r="K21" s="80">
        <v>280</v>
      </c>
      <c r="L21" s="158">
        <v>1494</v>
      </c>
      <c r="M21" s="79">
        <v>719</v>
      </c>
      <c r="N21" s="79">
        <v>775</v>
      </c>
      <c r="O21" s="79">
        <v>774</v>
      </c>
      <c r="P21" s="79">
        <v>386</v>
      </c>
      <c r="Q21" s="79">
        <v>388</v>
      </c>
      <c r="R21" s="79">
        <v>720</v>
      </c>
      <c r="S21" s="79">
        <v>333</v>
      </c>
      <c r="T21" s="80">
        <v>387</v>
      </c>
      <c r="U21" s="7">
        <v>205</v>
      </c>
    </row>
    <row r="22" spans="1:21" ht="12">
      <c r="A22" s="242">
        <v>206</v>
      </c>
      <c r="B22" s="9" t="s">
        <v>341</v>
      </c>
      <c r="C22" s="158">
        <v>1235</v>
      </c>
      <c r="D22" s="79">
        <v>613</v>
      </c>
      <c r="E22" s="79">
        <v>622</v>
      </c>
      <c r="F22" s="79">
        <v>706</v>
      </c>
      <c r="G22" s="79">
        <v>350</v>
      </c>
      <c r="H22" s="79">
        <v>356</v>
      </c>
      <c r="I22" s="79">
        <v>529</v>
      </c>
      <c r="J22" s="79">
        <v>263</v>
      </c>
      <c r="K22" s="80">
        <v>266</v>
      </c>
      <c r="L22" s="158">
        <v>1345</v>
      </c>
      <c r="M22" s="79">
        <v>575</v>
      </c>
      <c r="N22" s="79">
        <v>770</v>
      </c>
      <c r="O22" s="79">
        <v>669</v>
      </c>
      <c r="P22" s="79">
        <v>302</v>
      </c>
      <c r="Q22" s="79">
        <v>367</v>
      </c>
      <c r="R22" s="79">
        <v>676</v>
      </c>
      <c r="S22" s="79">
        <v>273</v>
      </c>
      <c r="T22" s="80">
        <v>403</v>
      </c>
      <c r="U22" s="7">
        <v>206</v>
      </c>
    </row>
    <row r="23" spans="1:23" ht="12">
      <c r="A23" s="242">
        <v>207</v>
      </c>
      <c r="B23" s="9" t="s">
        <v>342</v>
      </c>
      <c r="C23" s="158">
        <v>735</v>
      </c>
      <c r="D23" s="79">
        <v>356</v>
      </c>
      <c r="E23" s="79">
        <v>379</v>
      </c>
      <c r="F23" s="79">
        <v>460</v>
      </c>
      <c r="G23" s="79">
        <v>214</v>
      </c>
      <c r="H23" s="79">
        <v>246</v>
      </c>
      <c r="I23" s="79">
        <v>275</v>
      </c>
      <c r="J23" s="79">
        <v>142</v>
      </c>
      <c r="K23" s="80">
        <v>133</v>
      </c>
      <c r="L23" s="158">
        <v>899</v>
      </c>
      <c r="M23" s="79">
        <v>425</v>
      </c>
      <c r="N23" s="79">
        <v>474</v>
      </c>
      <c r="O23" s="79">
        <v>550</v>
      </c>
      <c r="P23" s="79">
        <v>266</v>
      </c>
      <c r="Q23" s="79">
        <v>284</v>
      </c>
      <c r="R23" s="79">
        <v>349</v>
      </c>
      <c r="S23" s="79">
        <v>159</v>
      </c>
      <c r="T23" s="80">
        <v>190</v>
      </c>
      <c r="U23" s="7">
        <v>207</v>
      </c>
      <c r="V23" s="257"/>
      <c r="W23" s="257"/>
    </row>
    <row r="24" spans="1:23" ht="12">
      <c r="A24" s="242">
        <v>208</v>
      </c>
      <c r="B24" s="9" t="s">
        <v>343</v>
      </c>
      <c r="C24" s="158">
        <v>615</v>
      </c>
      <c r="D24" s="79">
        <v>306</v>
      </c>
      <c r="E24" s="79">
        <v>309</v>
      </c>
      <c r="F24" s="79">
        <v>402</v>
      </c>
      <c r="G24" s="79">
        <v>200</v>
      </c>
      <c r="H24" s="79">
        <v>202</v>
      </c>
      <c r="I24" s="79">
        <v>213</v>
      </c>
      <c r="J24" s="79">
        <v>106</v>
      </c>
      <c r="K24" s="80">
        <v>107</v>
      </c>
      <c r="L24" s="158">
        <v>705</v>
      </c>
      <c r="M24" s="79">
        <v>348</v>
      </c>
      <c r="N24" s="79">
        <v>357</v>
      </c>
      <c r="O24" s="79">
        <v>452</v>
      </c>
      <c r="P24" s="79">
        <v>223</v>
      </c>
      <c r="Q24" s="79">
        <v>229</v>
      </c>
      <c r="R24" s="79">
        <v>253</v>
      </c>
      <c r="S24" s="79">
        <v>125</v>
      </c>
      <c r="T24" s="80">
        <v>128</v>
      </c>
      <c r="U24" s="7">
        <v>208</v>
      </c>
      <c r="V24" s="257"/>
      <c r="W24" s="257"/>
    </row>
    <row r="25" spans="1:23" ht="12">
      <c r="A25" s="242">
        <v>209</v>
      </c>
      <c r="B25" s="9" t="s">
        <v>344</v>
      </c>
      <c r="C25" s="158">
        <v>655</v>
      </c>
      <c r="D25" s="79">
        <v>323</v>
      </c>
      <c r="E25" s="79">
        <v>332</v>
      </c>
      <c r="F25" s="79">
        <v>406</v>
      </c>
      <c r="G25" s="79">
        <v>189</v>
      </c>
      <c r="H25" s="79">
        <v>217</v>
      </c>
      <c r="I25" s="79">
        <v>249</v>
      </c>
      <c r="J25" s="79">
        <v>134</v>
      </c>
      <c r="K25" s="80">
        <v>115</v>
      </c>
      <c r="L25" s="158">
        <v>789</v>
      </c>
      <c r="M25" s="79">
        <v>395</v>
      </c>
      <c r="N25" s="79">
        <v>394</v>
      </c>
      <c r="O25" s="79">
        <v>453</v>
      </c>
      <c r="P25" s="79">
        <v>214</v>
      </c>
      <c r="Q25" s="79">
        <v>239</v>
      </c>
      <c r="R25" s="79">
        <v>336</v>
      </c>
      <c r="S25" s="79">
        <v>181</v>
      </c>
      <c r="T25" s="80">
        <v>155</v>
      </c>
      <c r="U25" s="7">
        <v>209</v>
      </c>
      <c r="V25" s="257"/>
      <c r="W25" s="257"/>
    </row>
    <row r="26" spans="1:23" ht="12">
      <c r="A26" s="242">
        <v>210</v>
      </c>
      <c r="B26" s="9" t="s">
        <v>345</v>
      </c>
      <c r="C26" s="158">
        <v>1897</v>
      </c>
      <c r="D26" s="79">
        <v>1013</v>
      </c>
      <c r="E26" s="79">
        <v>884</v>
      </c>
      <c r="F26" s="79">
        <v>1211</v>
      </c>
      <c r="G26" s="79">
        <v>603</v>
      </c>
      <c r="H26" s="79">
        <v>608</v>
      </c>
      <c r="I26" s="79">
        <v>686</v>
      </c>
      <c r="J26" s="79">
        <v>410</v>
      </c>
      <c r="K26" s="80">
        <v>276</v>
      </c>
      <c r="L26" s="158">
        <v>2085</v>
      </c>
      <c r="M26" s="79">
        <v>1082</v>
      </c>
      <c r="N26" s="79">
        <v>1003</v>
      </c>
      <c r="O26" s="79">
        <v>1164</v>
      </c>
      <c r="P26" s="79">
        <v>612</v>
      </c>
      <c r="Q26" s="79">
        <v>552</v>
      </c>
      <c r="R26" s="79">
        <v>921</v>
      </c>
      <c r="S26" s="79">
        <v>470</v>
      </c>
      <c r="T26" s="80">
        <v>451</v>
      </c>
      <c r="U26" s="7">
        <v>210</v>
      </c>
      <c r="V26" s="257"/>
      <c r="W26" s="257"/>
    </row>
    <row r="27" spans="1:23" ht="12">
      <c r="A27" s="242">
        <v>211</v>
      </c>
      <c r="B27" s="9" t="s">
        <v>346</v>
      </c>
      <c r="C27" s="158">
        <v>1943</v>
      </c>
      <c r="D27" s="79">
        <v>1092</v>
      </c>
      <c r="E27" s="79">
        <v>851</v>
      </c>
      <c r="F27" s="79">
        <v>928</v>
      </c>
      <c r="G27" s="79">
        <v>447</v>
      </c>
      <c r="H27" s="79">
        <v>481</v>
      </c>
      <c r="I27" s="79">
        <v>1015</v>
      </c>
      <c r="J27" s="79">
        <v>645</v>
      </c>
      <c r="K27" s="80">
        <v>370</v>
      </c>
      <c r="L27" s="158">
        <v>1799</v>
      </c>
      <c r="M27" s="79">
        <v>1013</v>
      </c>
      <c r="N27" s="79">
        <v>786</v>
      </c>
      <c r="O27" s="79">
        <v>813</v>
      </c>
      <c r="P27" s="79">
        <v>412</v>
      </c>
      <c r="Q27" s="79">
        <v>401</v>
      </c>
      <c r="R27" s="79">
        <v>986</v>
      </c>
      <c r="S27" s="79">
        <v>601</v>
      </c>
      <c r="T27" s="80">
        <v>385</v>
      </c>
      <c r="U27" s="7">
        <v>211</v>
      </c>
      <c r="V27" s="257"/>
      <c r="W27" s="257"/>
    </row>
    <row r="28" spans="1:23" ht="12">
      <c r="A28" s="242">
        <v>212</v>
      </c>
      <c r="B28" s="9" t="s">
        <v>347</v>
      </c>
      <c r="C28" s="158">
        <v>315</v>
      </c>
      <c r="D28" s="79">
        <v>159</v>
      </c>
      <c r="E28" s="79">
        <v>156</v>
      </c>
      <c r="F28" s="79">
        <v>202</v>
      </c>
      <c r="G28" s="79">
        <v>96</v>
      </c>
      <c r="H28" s="79">
        <v>106</v>
      </c>
      <c r="I28" s="79">
        <v>113</v>
      </c>
      <c r="J28" s="79">
        <v>63</v>
      </c>
      <c r="K28" s="80">
        <v>50</v>
      </c>
      <c r="L28" s="158">
        <v>508</v>
      </c>
      <c r="M28" s="79">
        <v>238</v>
      </c>
      <c r="N28" s="79">
        <v>270</v>
      </c>
      <c r="O28" s="79">
        <v>344</v>
      </c>
      <c r="P28" s="79">
        <v>148</v>
      </c>
      <c r="Q28" s="79">
        <v>196</v>
      </c>
      <c r="R28" s="79">
        <v>164</v>
      </c>
      <c r="S28" s="79">
        <v>90</v>
      </c>
      <c r="T28" s="80">
        <v>74</v>
      </c>
      <c r="U28" s="7">
        <v>212</v>
      </c>
      <c r="V28" s="257"/>
      <c r="W28" s="257"/>
    </row>
    <row r="29" spans="1:23" ht="12">
      <c r="A29" s="242">
        <v>213</v>
      </c>
      <c r="B29" s="9" t="s">
        <v>348</v>
      </c>
      <c r="C29" s="158">
        <v>828</v>
      </c>
      <c r="D29" s="79">
        <v>410</v>
      </c>
      <c r="E29" s="79">
        <v>418</v>
      </c>
      <c r="F29" s="79">
        <v>527</v>
      </c>
      <c r="G29" s="79">
        <v>261</v>
      </c>
      <c r="H29" s="79">
        <v>266</v>
      </c>
      <c r="I29" s="79">
        <v>301</v>
      </c>
      <c r="J29" s="79">
        <v>149</v>
      </c>
      <c r="K29" s="80">
        <v>152</v>
      </c>
      <c r="L29" s="158">
        <v>889</v>
      </c>
      <c r="M29" s="79">
        <v>414</v>
      </c>
      <c r="N29" s="79">
        <v>475</v>
      </c>
      <c r="O29" s="79">
        <v>503</v>
      </c>
      <c r="P29" s="79">
        <v>235</v>
      </c>
      <c r="Q29" s="79">
        <v>268</v>
      </c>
      <c r="R29" s="79">
        <v>386</v>
      </c>
      <c r="S29" s="79">
        <v>179</v>
      </c>
      <c r="T29" s="80">
        <v>207</v>
      </c>
      <c r="U29" s="7">
        <v>213</v>
      </c>
      <c r="V29" s="257"/>
      <c r="W29" s="257"/>
    </row>
    <row r="30" spans="1:23" s="360" customFormat="1" ht="9.75" customHeight="1">
      <c r="A30" s="385"/>
      <c r="B30" s="61"/>
      <c r="C30" s="408"/>
      <c r="D30" s="409"/>
      <c r="E30" s="409"/>
      <c r="F30" s="409"/>
      <c r="G30" s="409"/>
      <c r="H30" s="409"/>
      <c r="I30" s="409"/>
      <c r="J30" s="409"/>
      <c r="K30" s="410"/>
      <c r="L30" s="408"/>
      <c r="M30" s="409"/>
      <c r="N30" s="409"/>
      <c r="O30" s="409"/>
      <c r="P30" s="409"/>
      <c r="Q30" s="409"/>
      <c r="R30" s="409"/>
      <c r="S30" s="409"/>
      <c r="T30" s="410"/>
      <c r="U30" s="62"/>
      <c r="V30" s="411"/>
      <c r="W30" s="411"/>
    </row>
    <row r="31" spans="1:23" ht="12">
      <c r="A31" s="242">
        <v>301</v>
      </c>
      <c r="B31" s="9" t="s">
        <v>349</v>
      </c>
      <c r="C31" s="158">
        <v>379</v>
      </c>
      <c r="D31" s="79">
        <v>189</v>
      </c>
      <c r="E31" s="79">
        <v>190</v>
      </c>
      <c r="F31" s="79">
        <v>281</v>
      </c>
      <c r="G31" s="79">
        <v>136</v>
      </c>
      <c r="H31" s="79">
        <v>145</v>
      </c>
      <c r="I31" s="79">
        <v>98</v>
      </c>
      <c r="J31" s="79">
        <v>53</v>
      </c>
      <c r="K31" s="80">
        <v>45</v>
      </c>
      <c r="L31" s="158">
        <v>397</v>
      </c>
      <c r="M31" s="79">
        <v>185</v>
      </c>
      <c r="N31" s="79">
        <v>212</v>
      </c>
      <c r="O31" s="79">
        <v>242</v>
      </c>
      <c r="P31" s="79">
        <v>106</v>
      </c>
      <c r="Q31" s="79">
        <v>136</v>
      </c>
      <c r="R31" s="79">
        <v>155</v>
      </c>
      <c r="S31" s="79">
        <v>79</v>
      </c>
      <c r="T31" s="80">
        <v>76</v>
      </c>
      <c r="U31" s="7">
        <v>301</v>
      </c>
      <c r="V31" s="257"/>
      <c r="W31" s="257"/>
    </row>
    <row r="32" spans="1:23" ht="12">
      <c r="A32" s="242">
        <v>302</v>
      </c>
      <c r="B32" s="9" t="s">
        <v>350</v>
      </c>
      <c r="C32" s="158">
        <v>268</v>
      </c>
      <c r="D32" s="79">
        <v>130</v>
      </c>
      <c r="E32" s="79">
        <v>138</v>
      </c>
      <c r="F32" s="79">
        <v>200</v>
      </c>
      <c r="G32" s="79">
        <v>93</v>
      </c>
      <c r="H32" s="79">
        <v>107</v>
      </c>
      <c r="I32" s="79">
        <v>68</v>
      </c>
      <c r="J32" s="79">
        <v>37</v>
      </c>
      <c r="K32" s="80">
        <v>31</v>
      </c>
      <c r="L32" s="158">
        <v>312</v>
      </c>
      <c r="M32" s="79">
        <v>151</v>
      </c>
      <c r="N32" s="79">
        <v>161</v>
      </c>
      <c r="O32" s="79">
        <v>208</v>
      </c>
      <c r="P32" s="79">
        <v>102</v>
      </c>
      <c r="Q32" s="79">
        <v>106</v>
      </c>
      <c r="R32" s="79">
        <v>104</v>
      </c>
      <c r="S32" s="79">
        <v>49</v>
      </c>
      <c r="T32" s="80">
        <v>55</v>
      </c>
      <c r="U32" s="7">
        <v>302</v>
      </c>
      <c r="V32" s="257"/>
      <c r="W32" s="257"/>
    </row>
    <row r="33" spans="1:23" ht="12">
      <c r="A33" s="242">
        <v>321</v>
      </c>
      <c r="B33" s="9" t="s">
        <v>351</v>
      </c>
      <c r="C33" s="158">
        <v>475</v>
      </c>
      <c r="D33" s="79">
        <v>236</v>
      </c>
      <c r="E33" s="79">
        <v>239</v>
      </c>
      <c r="F33" s="79">
        <v>260</v>
      </c>
      <c r="G33" s="79">
        <v>120</v>
      </c>
      <c r="H33" s="79">
        <v>140</v>
      </c>
      <c r="I33" s="79">
        <v>215</v>
      </c>
      <c r="J33" s="79">
        <v>116</v>
      </c>
      <c r="K33" s="80">
        <v>99</v>
      </c>
      <c r="L33" s="158">
        <v>520</v>
      </c>
      <c r="M33" s="79">
        <v>238</v>
      </c>
      <c r="N33" s="79">
        <v>282</v>
      </c>
      <c r="O33" s="79">
        <v>272</v>
      </c>
      <c r="P33" s="79">
        <v>128</v>
      </c>
      <c r="Q33" s="79">
        <v>144</v>
      </c>
      <c r="R33" s="79">
        <v>248</v>
      </c>
      <c r="S33" s="79">
        <v>110</v>
      </c>
      <c r="T33" s="80">
        <v>138</v>
      </c>
      <c r="U33" s="7">
        <v>321</v>
      </c>
      <c r="V33" s="257"/>
      <c r="W33" s="257"/>
    </row>
    <row r="34" spans="1:23" ht="12">
      <c r="A34" s="242">
        <v>322</v>
      </c>
      <c r="B34" s="9" t="s">
        <v>352</v>
      </c>
      <c r="C34" s="158">
        <v>92</v>
      </c>
      <c r="D34" s="79">
        <v>44</v>
      </c>
      <c r="E34" s="79">
        <v>48</v>
      </c>
      <c r="F34" s="79">
        <v>61</v>
      </c>
      <c r="G34" s="79">
        <v>27</v>
      </c>
      <c r="H34" s="79">
        <v>34</v>
      </c>
      <c r="I34" s="79">
        <v>31</v>
      </c>
      <c r="J34" s="79">
        <v>17</v>
      </c>
      <c r="K34" s="80">
        <v>14</v>
      </c>
      <c r="L34" s="158">
        <v>159</v>
      </c>
      <c r="M34" s="79">
        <v>75</v>
      </c>
      <c r="N34" s="79">
        <v>84</v>
      </c>
      <c r="O34" s="79">
        <v>80</v>
      </c>
      <c r="P34" s="79">
        <v>41</v>
      </c>
      <c r="Q34" s="79">
        <v>39</v>
      </c>
      <c r="R34" s="79">
        <v>79</v>
      </c>
      <c r="S34" s="79">
        <v>34</v>
      </c>
      <c r="T34" s="80">
        <v>45</v>
      </c>
      <c r="U34" s="7">
        <v>322</v>
      </c>
      <c r="V34" s="257"/>
      <c r="W34" s="257"/>
    </row>
    <row r="35" spans="1:23" ht="12">
      <c r="A35" s="242">
        <v>323</v>
      </c>
      <c r="B35" s="9" t="s">
        <v>353</v>
      </c>
      <c r="C35" s="158">
        <v>138</v>
      </c>
      <c r="D35" s="79">
        <v>73</v>
      </c>
      <c r="E35" s="79">
        <v>65</v>
      </c>
      <c r="F35" s="79">
        <v>88</v>
      </c>
      <c r="G35" s="79">
        <v>47</v>
      </c>
      <c r="H35" s="79">
        <v>41</v>
      </c>
      <c r="I35" s="79">
        <v>50</v>
      </c>
      <c r="J35" s="79">
        <v>26</v>
      </c>
      <c r="K35" s="80">
        <v>24</v>
      </c>
      <c r="L35" s="158">
        <v>223</v>
      </c>
      <c r="M35" s="79">
        <v>116</v>
      </c>
      <c r="N35" s="79">
        <v>107</v>
      </c>
      <c r="O35" s="79">
        <v>146</v>
      </c>
      <c r="P35" s="79">
        <v>72</v>
      </c>
      <c r="Q35" s="79">
        <v>74</v>
      </c>
      <c r="R35" s="79">
        <v>77</v>
      </c>
      <c r="S35" s="79">
        <v>44</v>
      </c>
      <c r="T35" s="80">
        <v>33</v>
      </c>
      <c r="U35" s="7">
        <v>323</v>
      </c>
      <c r="V35" s="257"/>
      <c r="W35" s="257"/>
    </row>
    <row r="36" spans="1:23" ht="12">
      <c r="A36" s="242">
        <v>324</v>
      </c>
      <c r="B36" s="9" t="s">
        <v>354</v>
      </c>
      <c r="C36" s="158">
        <v>202</v>
      </c>
      <c r="D36" s="79">
        <v>98</v>
      </c>
      <c r="E36" s="79">
        <v>104</v>
      </c>
      <c r="F36" s="79">
        <v>149</v>
      </c>
      <c r="G36" s="79">
        <v>66</v>
      </c>
      <c r="H36" s="79">
        <v>83</v>
      </c>
      <c r="I36" s="79">
        <v>53</v>
      </c>
      <c r="J36" s="79">
        <v>32</v>
      </c>
      <c r="K36" s="80">
        <v>21</v>
      </c>
      <c r="L36" s="158">
        <v>218</v>
      </c>
      <c r="M36" s="79">
        <v>101</v>
      </c>
      <c r="N36" s="79">
        <v>117</v>
      </c>
      <c r="O36" s="79">
        <v>125</v>
      </c>
      <c r="P36" s="79">
        <v>52</v>
      </c>
      <c r="Q36" s="79">
        <v>73</v>
      </c>
      <c r="R36" s="79">
        <v>93</v>
      </c>
      <c r="S36" s="79">
        <v>49</v>
      </c>
      <c r="T36" s="80">
        <v>44</v>
      </c>
      <c r="U36" s="7">
        <v>324</v>
      </c>
      <c r="V36" s="257"/>
      <c r="W36" s="257"/>
    </row>
    <row r="37" spans="1:23" ht="12">
      <c r="A37" s="242">
        <v>341</v>
      </c>
      <c r="B37" s="9" t="s">
        <v>355</v>
      </c>
      <c r="C37" s="158">
        <v>133</v>
      </c>
      <c r="D37" s="79">
        <v>71</v>
      </c>
      <c r="E37" s="79">
        <v>62</v>
      </c>
      <c r="F37" s="79">
        <v>88</v>
      </c>
      <c r="G37" s="79">
        <v>38</v>
      </c>
      <c r="H37" s="79">
        <v>50</v>
      </c>
      <c r="I37" s="79">
        <v>45</v>
      </c>
      <c r="J37" s="79">
        <v>33</v>
      </c>
      <c r="K37" s="80">
        <v>12</v>
      </c>
      <c r="L37" s="158">
        <v>207</v>
      </c>
      <c r="M37" s="79">
        <v>82</v>
      </c>
      <c r="N37" s="79">
        <v>125</v>
      </c>
      <c r="O37" s="79">
        <v>136</v>
      </c>
      <c r="P37" s="79">
        <v>58</v>
      </c>
      <c r="Q37" s="79">
        <v>78</v>
      </c>
      <c r="R37" s="79">
        <v>71</v>
      </c>
      <c r="S37" s="79">
        <v>24</v>
      </c>
      <c r="T37" s="80">
        <v>47</v>
      </c>
      <c r="U37" s="7">
        <v>341</v>
      </c>
      <c r="V37" s="257"/>
      <c r="W37" s="257"/>
    </row>
    <row r="38" spans="1:23" s="360" customFormat="1" ht="9.75" customHeight="1">
      <c r="A38" s="385"/>
      <c r="B38" s="61"/>
      <c r="C38" s="408"/>
      <c r="D38" s="409"/>
      <c r="E38" s="409"/>
      <c r="F38" s="409"/>
      <c r="G38" s="409"/>
      <c r="H38" s="409"/>
      <c r="I38" s="409"/>
      <c r="J38" s="409"/>
      <c r="K38" s="410"/>
      <c r="L38" s="408"/>
      <c r="M38" s="409"/>
      <c r="N38" s="409"/>
      <c r="O38" s="409"/>
      <c r="P38" s="409"/>
      <c r="Q38" s="409"/>
      <c r="R38" s="409"/>
      <c r="S38" s="409"/>
      <c r="T38" s="410"/>
      <c r="U38" s="62"/>
      <c r="V38" s="411"/>
      <c r="W38" s="411"/>
    </row>
    <row r="39" spans="1:23" ht="12">
      <c r="A39" s="242">
        <v>361</v>
      </c>
      <c r="B39" s="9" t="s">
        <v>356</v>
      </c>
      <c r="C39" s="158">
        <v>106</v>
      </c>
      <c r="D39" s="79">
        <v>60</v>
      </c>
      <c r="E39" s="79">
        <v>46</v>
      </c>
      <c r="F39" s="79">
        <v>58</v>
      </c>
      <c r="G39" s="79">
        <v>31</v>
      </c>
      <c r="H39" s="79">
        <v>27</v>
      </c>
      <c r="I39" s="79">
        <v>48</v>
      </c>
      <c r="J39" s="79">
        <v>29</v>
      </c>
      <c r="K39" s="80">
        <v>19</v>
      </c>
      <c r="L39" s="158">
        <v>157</v>
      </c>
      <c r="M39" s="79">
        <v>79</v>
      </c>
      <c r="N39" s="79">
        <v>78</v>
      </c>
      <c r="O39" s="79">
        <v>92</v>
      </c>
      <c r="P39" s="79">
        <v>41</v>
      </c>
      <c r="Q39" s="79">
        <v>51</v>
      </c>
      <c r="R39" s="79">
        <v>65</v>
      </c>
      <c r="S39" s="79">
        <v>38</v>
      </c>
      <c r="T39" s="80">
        <v>27</v>
      </c>
      <c r="U39" s="7">
        <v>361</v>
      </c>
      <c r="V39" s="257"/>
      <c r="W39" s="257"/>
    </row>
    <row r="40" spans="1:23" ht="12">
      <c r="A40" s="242">
        <v>362</v>
      </c>
      <c r="B40" s="9" t="s">
        <v>357</v>
      </c>
      <c r="C40" s="158">
        <v>143</v>
      </c>
      <c r="D40" s="79">
        <v>61</v>
      </c>
      <c r="E40" s="79">
        <v>82</v>
      </c>
      <c r="F40" s="79">
        <v>71</v>
      </c>
      <c r="G40" s="79">
        <v>30</v>
      </c>
      <c r="H40" s="79">
        <v>41</v>
      </c>
      <c r="I40" s="79">
        <v>72</v>
      </c>
      <c r="J40" s="79">
        <v>31</v>
      </c>
      <c r="K40" s="80">
        <v>41</v>
      </c>
      <c r="L40" s="158">
        <v>235</v>
      </c>
      <c r="M40" s="79">
        <v>108</v>
      </c>
      <c r="N40" s="79">
        <v>127</v>
      </c>
      <c r="O40" s="79">
        <v>114</v>
      </c>
      <c r="P40" s="79">
        <v>58</v>
      </c>
      <c r="Q40" s="79">
        <v>56</v>
      </c>
      <c r="R40" s="79">
        <v>121</v>
      </c>
      <c r="S40" s="79">
        <v>50</v>
      </c>
      <c r="T40" s="80">
        <v>71</v>
      </c>
      <c r="U40" s="7">
        <v>362</v>
      </c>
      <c r="V40" s="257"/>
      <c r="W40" s="257"/>
    </row>
    <row r="41" spans="1:23" ht="12">
      <c r="A41" s="242">
        <v>363</v>
      </c>
      <c r="B41" s="9" t="s">
        <v>358</v>
      </c>
      <c r="C41" s="158">
        <v>133</v>
      </c>
      <c r="D41" s="79">
        <v>67</v>
      </c>
      <c r="E41" s="79">
        <v>66</v>
      </c>
      <c r="F41" s="79">
        <v>84</v>
      </c>
      <c r="G41" s="79">
        <v>40</v>
      </c>
      <c r="H41" s="79">
        <v>44</v>
      </c>
      <c r="I41" s="79">
        <v>49</v>
      </c>
      <c r="J41" s="79">
        <v>27</v>
      </c>
      <c r="K41" s="80">
        <v>22</v>
      </c>
      <c r="L41" s="158">
        <v>154</v>
      </c>
      <c r="M41" s="79">
        <v>72</v>
      </c>
      <c r="N41" s="79">
        <v>82</v>
      </c>
      <c r="O41" s="79">
        <v>85</v>
      </c>
      <c r="P41" s="79">
        <v>35</v>
      </c>
      <c r="Q41" s="79">
        <v>50</v>
      </c>
      <c r="R41" s="79">
        <v>69</v>
      </c>
      <c r="S41" s="79">
        <v>37</v>
      </c>
      <c r="T41" s="80">
        <v>32</v>
      </c>
      <c r="U41" s="7">
        <v>363</v>
      </c>
      <c r="V41" s="257"/>
      <c r="W41" s="257"/>
    </row>
    <row r="42" spans="1:23" ht="12">
      <c r="A42" s="242">
        <v>364</v>
      </c>
      <c r="B42" s="9" t="s">
        <v>359</v>
      </c>
      <c r="C42" s="158">
        <v>200</v>
      </c>
      <c r="D42" s="79">
        <v>86</v>
      </c>
      <c r="E42" s="79">
        <v>114</v>
      </c>
      <c r="F42" s="79">
        <v>109</v>
      </c>
      <c r="G42" s="79">
        <v>40</v>
      </c>
      <c r="H42" s="79">
        <v>69</v>
      </c>
      <c r="I42" s="79">
        <v>91</v>
      </c>
      <c r="J42" s="79">
        <v>46</v>
      </c>
      <c r="K42" s="80">
        <v>45</v>
      </c>
      <c r="L42" s="158">
        <v>266</v>
      </c>
      <c r="M42" s="79">
        <v>137</v>
      </c>
      <c r="N42" s="79">
        <v>129</v>
      </c>
      <c r="O42" s="79">
        <v>143</v>
      </c>
      <c r="P42" s="79">
        <v>67</v>
      </c>
      <c r="Q42" s="79">
        <v>76</v>
      </c>
      <c r="R42" s="79">
        <v>123</v>
      </c>
      <c r="S42" s="79">
        <v>70</v>
      </c>
      <c r="T42" s="80">
        <v>53</v>
      </c>
      <c r="U42" s="7">
        <v>364</v>
      </c>
      <c r="V42" s="257"/>
      <c r="W42" s="257"/>
    </row>
    <row r="43" spans="1:23" ht="12">
      <c r="A43" s="242">
        <v>365</v>
      </c>
      <c r="B43" s="9" t="s">
        <v>360</v>
      </c>
      <c r="C43" s="158">
        <v>68</v>
      </c>
      <c r="D43" s="79">
        <v>28</v>
      </c>
      <c r="E43" s="79">
        <v>40</v>
      </c>
      <c r="F43" s="79">
        <v>40</v>
      </c>
      <c r="G43" s="79">
        <v>15</v>
      </c>
      <c r="H43" s="79">
        <v>25</v>
      </c>
      <c r="I43" s="79">
        <v>28</v>
      </c>
      <c r="J43" s="79">
        <v>13</v>
      </c>
      <c r="K43" s="80">
        <v>15</v>
      </c>
      <c r="L43" s="158">
        <v>133</v>
      </c>
      <c r="M43" s="79">
        <v>58</v>
      </c>
      <c r="N43" s="79">
        <v>75</v>
      </c>
      <c r="O43" s="79">
        <v>90</v>
      </c>
      <c r="P43" s="79">
        <v>38</v>
      </c>
      <c r="Q43" s="79">
        <v>52</v>
      </c>
      <c r="R43" s="79">
        <v>43</v>
      </c>
      <c r="S43" s="79">
        <v>20</v>
      </c>
      <c r="T43" s="80">
        <v>23</v>
      </c>
      <c r="U43" s="7">
        <v>365</v>
      </c>
      <c r="V43" s="257"/>
      <c r="W43" s="257"/>
    </row>
    <row r="44" spans="1:23" ht="12">
      <c r="A44" s="242">
        <v>366</v>
      </c>
      <c r="B44" s="9" t="s">
        <v>361</v>
      </c>
      <c r="C44" s="158">
        <v>102</v>
      </c>
      <c r="D44" s="79">
        <v>49</v>
      </c>
      <c r="E44" s="79">
        <v>53</v>
      </c>
      <c r="F44" s="79">
        <v>65</v>
      </c>
      <c r="G44" s="79">
        <v>31</v>
      </c>
      <c r="H44" s="79">
        <v>34</v>
      </c>
      <c r="I44" s="79">
        <v>37</v>
      </c>
      <c r="J44" s="79">
        <v>18</v>
      </c>
      <c r="K44" s="80">
        <v>19</v>
      </c>
      <c r="L44" s="158">
        <v>157</v>
      </c>
      <c r="M44" s="79">
        <v>68</v>
      </c>
      <c r="N44" s="79">
        <v>89</v>
      </c>
      <c r="O44" s="79">
        <v>97</v>
      </c>
      <c r="P44" s="79">
        <v>42</v>
      </c>
      <c r="Q44" s="79">
        <v>55</v>
      </c>
      <c r="R44" s="79">
        <v>60</v>
      </c>
      <c r="S44" s="79">
        <v>26</v>
      </c>
      <c r="T44" s="80">
        <v>34</v>
      </c>
      <c r="U44" s="7">
        <v>366</v>
      </c>
      <c r="V44" s="257"/>
      <c r="W44" s="257"/>
    </row>
    <row r="45" spans="1:23" ht="12">
      <c r="A45" s="242">
        <v>367</v>
      </c>
      <c r="B45" s="9" t="s">
        <v>362</v>
      </c>
      <c r="C45" s="158">
        <v>81</v>
      </c>
      <c r="D45" s="79">
        <v>41</v>
      </c>
      <c r="E45" s="79">
        <v>40</v>
      </c>
      <c r="F45" s="79">
        <v>46</v>
      </c>
      <c r="G45" s="79">
        <v>23</v>
      </c>
      <c r="H45" s="79">
        <v>23</v>
      </c>
      <c r="I45" s="79">
        <v>35</v>
      </c>
      <c r="J45" s="79">
        <v>18</v>
      </c>
      <c r="K45" s="80">
        <v>17</v>
      </c>
      <c r="L45" s="158">
        <v>166</v>
      </c>
      <c r="M45" s="79">
        <v>75</v>
      </c>
      <c r="N45" s="79">
        <v>91</v>
      </c>
      <c r="O45" s="79">
        <v>94</v>
      </c>
      <c r="P45" s="79">
        <v>41</v>
      </c>
      <c r="Q45" s="79">
        <v>53</v>
      </c>
      <c r="R45" s="79">
        <v>72</v>
      </c>
      <c r="S45" s="79">
        <v>34</v>
      </c>
      <c r="T45" s="80">
        <v>38</v>
      </c>
      <c r="U45" s="7">
        <v>367</v>
      </c>
      <c r="V45" s="257"/>
      <c r="W45" s="257"/>
    </row>
    <row r="46" spans="1:23" s="360" customFormat="1" ht="9.75" customHeight="1">
      <c r="A46" s="385"/>
      <c r="B46" s="61"/>
      <c r="C46" s="408"/>
      <c r="D46" s="409"/>
      <c r="E46" s="409"/>
      <c r="F46" s="409"/>
      <c r="G46" s="409"/>
      <c r="H46" s="409"/>
      <c r="I46" s="409"/>
      <c r="J46" s="409"/>
      <c r="K46" s="410"/>
      <c r="L46" s="408"/>
      <c r="M46" s="409"/>
      <c r="N46" s="409"/>
      <c r="O46" s="409"/>
      <c r="P46" s="409"/>
      <c r="Q46" s="409"/>
      <c r="R46" s="409"/>
      <c r="S46" s="409"/>
      <c r="T46" s="410"/>
      <c r="U46" s="62"/>
      <c r="V46" s="411"/>
      <c r="W46" s="411"/>
    </row>
    <row r="47" spans="1:23" ht="12">
      <c r="A47" s="242">
        <v>381</v>
      </c>
      <c r="B47" s="9" t="s">
        <v>363</v>
      </c>
      <c r="C47" s="158">
        <v>614</v>
      </c>
      <c r="D47" s="79">
        <v>275</v>
      </c>
      <c r="E47" s="79">
        <v>339</v>
      </c>
      <c r="F47" s="79">
        <v>384</v>
      </c>
      <c r="G47" s="79">
        <v>159</v>
      </c>
      <c r="H47" s="79">
        <v>225</v>
      </c>
      <c r="I47" s="79">
        <v>230</v>
      </c>
      <c r="J47" s="79">
        <v>116</v>
      </c>
      <c r="K47" s="80">
        <v>114</v>
      </c>
      <c r="L47" s="158">
        <v>658</v>
      </c>
      <c r="M47" s="79">
        <v>301</v>
      </c>
      <c r="N47" s="79">
        <v>357</v>
      </c>
      <c r="O47" s="79">
        <v>379</v>
      </c>
      <c r="P47" s="79">
        <v>171</v>
      </c>
      <c r="Q47" s="79">
        <v>208</v>
      </c>
      <c r="R47" s="79">
        <v>279</v>
      </c>
      <c r="S47" s="79">
        <v>130</v>
      </c>
      <c r="T47" s="80">
        <v>149</v>
      </c>
      <c r="U47" s="7">
        <v>381</v>
      </c>
      <c r="V47" s="257"/>
      <c r="W47" s="257"/>
    </row>
    <row r="48" spans="1:23" ht="12">
      <c r="A48" s="242">
        <v>382</v>
      </c>
      <c r="B48" s="9" t="s">
        <v>364</v>
      </c>
      <c r="C48" s="158">
        <v>363</v>
      </c>
      <c r="D48" s="79">
        <v>169</v>
      </c>
      <c r="E48" s="79">
        <v>194</v>
      </c>
      <c r="F48" s="79">
        <v>247</v>
      </c>
      <c r="G48" s="79">
        <v>114</v>
      </c>
      <c r="H48" s="79">
        <v>133</v>
      </c>
      <c r="I48" s="79">
        <v>116</v>
      </c>
      <c r="J48" s="79">
        <v>55</v>
      </c>
      <c r="K48" s="80">
        <v>61</v>
      </c>
      <c r="L48" s="158">
        <v>469</v>
      </c>
      <c r="M48" s="79">
        <v>211</v>
      </c>
      <c r="N48" s="79">
        <v>258</v>
      </c>
      <c r="O48" s="79">
        <v>300</v>
      </c>
      <c r="P48" s="79">
        <v>134</v>
      </c>
      <c r="Q48" s="79">
        <v>166</v>
      </c>
      <c r="R48" s="79">
        <v>169</v>
      </c>
      <c r="S48" s="79">
        <v>77</v>
      </c>
      <c r="T48" s="80">
        <v>92</v>
      </c>
      <c r="U48" s="7">
        <v>382</v>
      </c>
      <c r="V48" s="257"/>
      <c r="W48" s="257"/>
    </row>
    <row r="49" spans="1:23" ht="12">
      <c r="A49" s="242">
        <v>401</v>
      </c>
      <c r="B49" s="9" t="s">
        <v>365</v>
      </c>
      <c r="C49" s="158">
        <v>182</v>
      </c>
      <c r="D49" s="79">
        <v>89</v>
      </c>
      <c r="E49" s="79">
        <v>93</v>
      </c>
      <c r="F49" s="79">
        <v>66</v>
      </c>
      <c r="G49" s="79">
        <v>34</v>
      </c>
      <c r="H49" s="79">
        <v>32</v>
      </c>
      <c r="I49" s="79">
        <v>116</v>
      </c>
      <c r="J49" s="79">
        <v>55</v>
      </c>
      <c r="K49" s="80">
        <v>61</v>
      </c>
      <c r="L49" s="158">
        <v>224</v>
      </c>
      <c r="M49" s="79">
        <v>121</v>
      </c>
      <c r="N49" s="79">
        <v>103</v>
      </c>
      <c r="O49" s="79">
        <v>99</v>
      </c>
      <c r="P49" s="79">
        <v>56</v>
      </c>
      <c r="Q49" s="79">
        <v>43</v>
      </c>
      <c r="R49" s="79">
        <v>125</v>
      </c>
      <c r="S49" s="79">
        <v>65</v>
      </c>
      <c r="T49" s="80">
        <v>60</v>
      </c>
      <c r="U49" s="7">
        <v>401</v>
      </c>
      <c r="V49" s="257"/>
      <c r="W49" s="257"/>
    </row>
    <row r="50" spans="1:23" ht="12">
      <c r="A50" s="242">
        <v>402</v>
      </c>
      <c r="B50" s="9" t="s">
        <v>366</v>
      </c>
      <c r="C50" s="158">
        <v>273</v>
      </c>
      <c r="D50" s="79">
        <v>127</v>
      </c>
      <c r="E50" s="79">
        <v>146</v>
      </c>
      <c r="F50" s="79">
        <v>140</v>
      </c>
      <c r="G50" s="79">
        <v>66</v>
      </c>
      <c r="H50" s="79">
        <v>74</v>
      </c>
      <c r="I50" s="79">
        <v>133</v>
      </c>
      <c r="J50" s="79">
        <v>61</v>
      </c>
      <c r="K50" s="80">
        <v>72</v>
      </c>
      <c r="L50" s="158">
        <v>335</v>
      </c>
      <c r="M50" s="79">
        <v>149</v>
      </c>
      <c r="N50" s="79">
        <v>186</v>
      </c>
      <c r="O50" s="79">
        <v>183</v>
      </c>
      <c r="P50" s="79">
        <v>86</v>
      </c>
      <c r="Q50" s="79">
        <v>97</v>
      </c>
      <c r="R50" s="79">
        <v>152</v>
      </c>
      <c r="S50" s="79">
        <v>63</v>
      </c>
      <c r="T50" s="80">
        <v>89</v>
      </c>
      <c r="U50" s="7">
        <v>402</v>
      </c>
      <c r="V50" s="257"/>
      <c r="W50" s="257"/>
    </row>
    <row r="51" spans="1:23" ht="12">
      <c r="A51" s="242">
        <v>403</v>
      </c>
      <c r="B51" s="9" t="s">
        <v>367</v>
      </c>
      <c r="C51" s="158">
        <v>161</v>
      </c>
      <c r="D51" s="79">
        <v>60</v>
      </c>
      <c r="E51" s="79">
        <v>101</v>
      </c>
      <c r="F51" s="79">
        <v>108</v>
      </c>
      <c r="G51" s="79">
        <v>41</v>
      </c>
      <c r="H51" s="79">
        <v>67</v>
      </c>
      <c r="I51" s="79">
        <v>53</v>
      </c>
      <c r="J51" s="79">
        <v>19</v>
      </c>
      <c r="K51" s="80">
        <v>34</v>
      </c>
      <c r="L51" s="158">
        <v>222</v>
      </c>
      <c r="M51" s="79">
        <v>84</v>
      </c>
      <c r="N51" s="79">
        <v>138</v>
      </c>
      <c r="O51" s="79">
        <v>154</v>
      </c>
      <c r="P51" s="79">
        <v>53</v>
      </c>
      <c r="Q51" s="79">
        <v>101</v>
      </c>
      <c r="R51" s="79">
        <v>68</v>
      </c>
      <c r="S51" s="79">
        <v>31</v>
      </c>
      <c r="T51" s="80">
        <v>37</v>
      </c>
      <c r="U51" s="7">
        <v>403</v>
      </c>
      <c r="V51" s="257"/>
      <c r="W51" s="257"/>
    </row>
    <row r="52" spans="1:21" s="360" customFormat="1" ht="9.75" customHeight="1">
      <c r="A52" s="385"/>
      <c r="B52" s="61"/>
      <c r="C52" s="408"/>
      <c r="D52" s="409"/>
      <c r="E52" s="409"/>
      <c r="F52" s="409"/>
      <c r="G52" s="409"/>
      <c r="H52" s="409"/>
      <c r="I52" s="409"/>
      <c r="J52" s="409"/>
      <c r="K52" s="410"/>
      <c r="L52" s="408"/>
      <c r="M52" s="409"/>
      <c r="N52" s="409"/>
      <c r="O52" s="409"/>
      <c r="P52" s="409"/>
      <c r="Q52" s="409"/>
      <c r="R52" s="409"/>
      <c r="S52" s="409"/>
      <c r="T52" s="410"/>
      <c r="U52" s="62"/>
    </row>
    <row r="53" spans="1:21" ht="12">
      <c r="A53" s="242">
        <v>426</v>
      </c>
      <c r="B53" s="9" t="s">
        <v>326</v>
      </c>
      <c r="C53" s="158">
        <v>219</v>
      </c>
      <c r="D53" s="79">
        <v>121</v>
      </c>
      <c r="E53" s="79">
        <v>98</v>
      </c>
      <c r="F53" s="79">
        <v>139</v>
      </c>
      <c r="G53" s="79">
        <v>74</v>
      </c>
      <c r="H53" s="79">
        <v>65</v>
      </c>
      <c r="I53" s="79">
        <v>80</v>
      </c>
      <c r="J53" s="79">
        <v>47</v>
      </c>
      <c r="K53" s="80">
        <v>33</v>
      </c>
      <c r="L53" s="158">
        <v>228</v>
      </c>
      <c r="M53" s="79">
        <v>122</v>
      </c>
      <c r="N53" s="79">
        <v>106</v>
      </c>
      <c r="O53" s="79">
        <v>122</v>
      </c>
      <c r="P53" s="79">
        <v>61</v>
      </c>
      <c r="Q53" s="79">
        <v>61</v>
      </c>
      <c r="R53" s="79">
        <v>106</v>
      </c>
      <c r="S53" s="79">
        <v>61</v>
      </c>
      <c r="T53" s="80">
        <v>45</v>
      </c>
      <c r="U53" s="7">
        <v>426</v>
      </c>
    </row>
    <row r="54" spans="1:21" ht="12">
      <c r="A54" s="242">
        <v>428</v>
      </c>
      <c r="B54" s="9" t="s">
        <v>311</v>
      </c>
      <c r="C54" s="158">
        <v>468</v>
      </c>
      <c r="D54" s="79">
        <v>215</v>
      </c>
      <c r="E54" s="79">
        <v>253</v>
      </c>
      <c r="F54" s="79">
        <v>252</v>
      </c>
      <c r="G54" s="79">
        <v>111</v>
      </c>
      <c r="H54" s="79">
        <v>141</v>
      </c>
      <c r="I54" s="79">
        <v>216</v>
      </c>
      <c r="J54" s="79">
        <v>104</v>
      </c>
      <c r="K54" s="80">
        <v>112</v>
      </c>
      <c r="L54" s="158">
        <v>555</v>
      </c>
      <c r="M54" s="79">
        <v>267</v>
      </c>
      <c r="N54" s="79">
        <v>288</v>
      </c>
      <c r="O54" s="79">
        <v>300</v>
      </c>
      <c r="P54" s="79">
        <v>144</v>
      </c>
      <c r="Q54" s="79">
        <v>156</v>
      </c>
      <c r="R54" s="79">
        <v>255</v>
      </c>
      <c r="S54" s="79">
        <v>123</v>
      </c>
      <c r="T54" s="80">
        <v>132</v>
      </c>
      <c r="U54" s="7">
        <v>428</v>
      </c>
    </row>
    <row r="55" spans="1:21" ht="12">
      <c r="A55" s="242">
        <v>461</v>
      </c>
      <c r="B55" s="9" t="s">
        <v>368</v>
      </c>
      <c r="C55" s="158">
        <v>266</v>
      </c>
      <c r="D55" s="79">
        <v>130</v>
      </c>
      <c r="E55" s="79">
        <v>136</v>
      </c>
      <c r="F55" s="79">
        <v>143</v>
      </c>
      <c r="G55" s="79">
        <v>69</v>
      </c>
      <c r="H55" s="79">
        <v>74</v>
      </c>
      <c r="I55" s="79">
        <v>123</v>
      </c>
      <c r="J55" s="79">
        <v>61</v>
      </c>
      <c r="K55" s="80">
        <v>62</v>
      </c>
      <c r="L55" s="158">
        <v>370</v>
      </c>
      <c r="M55" s="79">
        <v>179</v>
      </c>
      <c r="N55" s="79">
        <v>191</v>
      </c>
      <c r="O55" s="79">
        <v>187</v>
      </c>
      <c r="P55" s="79">
        <v>87</v>
      </c>
      <c r="Q55" s="79">
        <v>100</v>
      </c>
      <c r="R55" s="79">
        <v>183</v>
      </c>
      <c r="S55" s="79">
        <v>92</v>
      </c>
      <c r="T55" s="80">
        <v>91</v>
      </c>
      <c r="U55" s="7">
        <v>461</v>
      </c>
    </row>
    <row r="56" spans="1:21" ht="3.75" customHeight="1">
      <c r="A56" s="336"/>
      <c r="B56" s="298"/>
      <c r="C56" s="412"/>
      <c r="D56" s="311"/>
      <c r="E56" s="311"/>
      <c r="F56" s="311"/>
      <c r="G56" s="311"/>
      <c r="H56" s="311"/>
      <c r="I56" s="311"/>
      <c r="J56" s="311"/>
      <c r="K56" s="413"/>
      <c r="L56" s="412"/>
      <c r="M56" s="311"/>
      <c r="N56" s="311"/>
      <c r="O56" s="311"/>
      <c r="P56" s="311"/>
      <c r="Q56" s="311"/>
      <c r="R56" s="311"/>
      <c r="S56" s="311"/>
      <c r="T56" s="413"/>
      <c r="U56" s="310"/>
    </row>
    <row r="57" spans="2:21" ht="12">
      <c r="B57" s="253"/>
      <c r="T57" s="257"/>
      <c r="U57" s="103"/>
    </row>
    <row r="68" ht="18.75" customHeight="1"/>
    <row r="69" spans="1:22" ht="13.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170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9.140625" defaultRowHeight="12"/>
  <cols>
    <col min="1" max="1" width="3.57421875" style="242" customWidth="1"/>
    <col min="2" max="2" width="9.140625" style="10" customWidth="1"/>
    <col min="3" max="16384" width="9.140625" style="243" customWidth="1"/>
  </cols>
  <sheetData>
    <row r="1" spans="2:3" ht="16.5" customHeight="1">
      <c r="B1" s="66" t="s">
        <v>444</v>
      </c>
      <c r="C1" s="246" t="s">
        <v>592</v>
      </c>
    </row>
    <row r="2" spans="2:11" ht="6.75" customHeight="1" thickBot="1">
      <c r="B2" s="403"/>
      <c r="C2" s="301"/>
      <c r="D2" s="301"/>
      <c r="E2" s="301"/>
      <c r="F2" s="301"/>
      <c r="G2" s="301"/>
      <c r="H2" s="301"/>
      <c r="I2" s="301"/>
      <c r="J2" s="301"/>
      <c r="K2" s="301"/>
    </row>
    <row r="3" spans="2:12" ht="12" customHeight="1" thickTop="1">
      <c r="B3" s="482"/>
      <c r="C3" s="460" t="s">
        <v>435</v>
      </c>
      <c r="D3" s="430"/>
      <c r="E3" s="430"/>
      <c r="F3" s="460" t="s">
        <v>436</v>
      </c>
      <c r="G3" s="430"/>
      <c r="H3" s="430"/>
      <c r="I3" s="460" t="s">
        <v>437</v>
      </c>
      <c r="J3" s="466"/>
      <c r="K3" s="466"/>
      <c r="L3" s="476"/>
    </row>
    <row r="4" spans="2:12" ht="12" customHeight="1">
      <c r="B4" s="482"/>
      <c r="C4" s="460"/>
      <c r="D4" s="430"/>
      <c r="E4" s="430"/>
      <c r="F4" s="460"/>
      <c r="G4" s="430"/>
      <c r="H4" s="430"/>
      <c r="I4" s="463"/>
      <c r="J4" s="438"/>
      <c r="K4" s="438"/>
      <c r="L4" s="476"/>
    </row>
    <row r="5" spans="2:12" ht="12" customHeight="1">
      <c r="B5" s="483"/>
      <c r="C5" s="462" t="s">
        <v>314</v>
      </c>
      <c r="D5" s="462" t="s">
        <v>375</v>
      </c>
      <c r="E5" s="464" t="s">
        <v>376</v>
      </c>
      <c r="F5" s="464" t="s">
        <v>314</v>
      </c>
      <c r="G5" s="458" t="s">
        <v>375</v>
      </c>
      <c r="H5" s="462" t="s">
        <v>376</v>
      </c>
      <c r="I5" s="462" t="s">
        <v>314</v>
      </c>
      <c r="J5" s="462" t="s">
        <v>375</v>
      </c>
      <c r="K5" s="462" t="s">
        <v>376</v>
      </c>
      <c r="L5" s="476"/>
    </row>
    <row r="6" spans="2:11" ht="3.75" customHeight="1">
      <c r="B6" s="2"/>
      <c r="C6" s="17"/>
      <c r="D6" s="17"/>
      <c r="E6" s="17"/>
      <c r="F6" s="17"/>
      <c r="G6" s="17"/>
      <c r="H6" s="17"/>
      <c r="I6" s="17"/>
      <c r="J6" s="17"/>
      <c r="K6" s="17"/>
    </row>
    <row r="7" spans="2:11" ht="12">
      <c r="B7" s="33" t="s">
        <v>438</v>
      </c>
      <c r="C7" s="404">
        <v>-0.30293307801736286</v>
      </c>
      <c r="D7" s="404">
        <v>0</v>
      </c>
      <c r="E7" s="404">
        <v>-0.30293307801736286</v>
      </c>
      <c r="F7" s="404">
        <v>2.6250522005724237</v>
      </c>
      <c r="G7" s="404">
        <v>1.3062874952892167</v>
      </c>
      <c r="H7" s="404">
        <v>1.3187647052832072</v>
      </c>
      <c r="I7" s="404">
        <v>2.9279852785897864</v>
      </c>
      <c r="J7" s="404">
        <v>1.3062874952892167</v>
      </c>
      <c r="K7" s="404">
        <v>1.62169778330057</v>
      </c>
    </row>
    <row r="8" spans="2:11" ht="9.75" customHeight="1">
      <c r="B8" s="63"/>
      <c r="C8" s="404"/>
      <c r="D8" s="404"/>
      <c r="E8" s="404"/>
      <c r="F8" s="404"/>
      <c r="G8" s="404"/>
      <c r="H8" s="404"/>
      <c r="I8" s="404"/>
      <c r="J8" s="404"/>
      <c r="K8" s="404"/>
    </row>
    <row r="9" spans="2:11" ht="12">
      <c r="B9" s="33" t="s">
        <v>258</v>
      </c>
      <c r="C9" s="404">
        <v>-0.24412644674494488</v>
      </c>
      <c r="D9" s="404">
        <v>0.06119292872153023</v>
      </c>
      <c r="E9" s="404">
        <v>-0.3053193754664751</v>
      </c>
      <c r="F9" s="404">
        <v>2.7812132331590393</v>
      </c>
      <c r="G9" s="404">
        <v>1.3239826810030908</v>
      </c>
      <c r="H9" s="404">
        <v>1.4572305521559483</v>
      </c>
      <c r="I9" s="404">
        <v>3.025339679903984</v>
      </c>
      <c r="J9" s="404">
        <v>1.2627897522815605</v>
      </c>
      <c r="K9" s="404">
        <v>1.7625499276224235</v>
      </c>
    </row>
    <row r="10" spans="2:11" ht="12">
      <c r="B10" s="33" t="s">
        <v>259</v>
      </c>
      <c r="C10" s="404">
        <v>-0.5231532569210074</v>
      </c>
      <c r="D10" s="404">
        <v>-0.22915643047579157</v>
      </c>
      <c r="E10" s="404">
        <v>-0.2939968264452159</v>
      </c>
      <c r="F10" s="404">
        <v>2.0402574284540598</v>
      </c>
      <c r="G10" s="404">
        <v>1.2400222309929039</v>
      </c>
      <c r="H10" s="404">
        <v>0.8002351974611561</v>
      </c>
      <c r="I10" s="404">
        <v>2.5634106853750676</v>
      </c>
      <c r="J10" s="404">
        <v>1.4691786614686955</v>
      </c>
      <c r="K10" s="404">
        <v>1.094232023906372</v>
      </c>
    </row>
    <row r="11" spans="2:11" ht="9.75" customHeight="1">
      <c r="B11" s="63"/>
      <c r="C11" s="404"/>
      <c r="D11" s="404"/>
      <c r="E11" s="404"/>
      <c r="F11" s="404"/>
      <c r="G11" s="404"/>
      <c r="H11" s="404"/>
      <c r="I11" s="404"/>
      <c r="J11" s="404"/>
      <c r="K11" s="404"/>
    </row>
    <row r="12" spans="2:11" ht="12">
      <c r="B12" s="33" t="s">
        <v>260</v>
      </c>
      <c r="C12" s="404">
        <v>-0.1823979772011357</v>
      </c>
      <c r="D12" s="404">
        <v>0.08139929089034226</v>
      </c>
      <c r="E12" s="404">
        <v>-0.26379726809147797</v>
      </c>
      <c r="F12" s="404">
        <v>2.989702371703417</v>
      </c>
      <c r="G12" s="404">
        <v>1.5283997005353636</v>
      </c>
      <c r="H12" s="404">
        <v>1.4613026711680532</v>
      </c>
      <c r="I12" s="404">
        <v>3.1721003489045523</v>
      </c>
      <c r="J12" s="404">
        <v>1.4470004096450213</v>
      </c>
      <c r="K12" s="404">
        <v>1.7250999392595314</v>
      </c>
    </row>
    <row r="13" spans="2:11" ht="12">
      <c r="B13" s="33" t="s">
        <v>261</v>
      </c>
      <c r="C13" s="404">
        <v>-0.7632338674801594</v>
      </c>
      <c r="D13" s="404">
        <v>-0.3272672019823042</v>
      </c>
      <c r="E13" s="404">
        <v>-0.43596666549785523</v>
      </c>
      <c r="F13" s="404">
        <v>2.465023317788141</v>
      </c>
      <c r="G13" s="404">
        <v>1.4130930257021634</v>
      </c>
      <c r="H13" s="404">
        <v>1.0519302920859779</v>
      </c>
      <c r="I13" s="404">
        <v>3.2282571852683004</v>
      </c>
      <c r="J13" s="404">
        <v>1.7403602276844676</v>
      </c>
      <c r="K13" s="404">
        <v>1.487896957583833</v>
      </c>
    </row>
    <row r="14" spans="2:11" ht="12">
      <c r="B14" s="33" t="s">
        <v>262</v>
      </c>
      <c r="C14" s="404">
        <v>-0.3352657679681498</v>
      </c>
      <c r="D14" s="404">
        <v>-0.04976601243277223</v>
      </c>
      <c r="E14" s="404">
        <v>-0.28549975553537754</v>
      </c>
      <c r="F14" s="404">
        <v>2.4263113780820005</v>
      </c>
      <c r="G14" s="404">
        <v>1.2720891248166515</v>
      </c>
      <c r="H14" s="404">
        <v>1.1542222532653488</v>
      </c>
      <c r="I14" s="404">
        <v>2.76157714605015</v>
      </c>
      <c r="J14" s="404">
        <v>1.3218551372494236</v>
      </c>
      <c r="K14" s="404">
        <v>1.4397220088007263</v>
      </c>
    </row>
    <row r="15" spans="2:11" ht="12">
      <c r="B15" s="33" t="s">
        <v>263</v>
      </c>
      <c r="C15" s="404">
        <v>-0.37519979809876336</v>
      </c>
      <c r="D15" s="404">
        <v>-0.022545638092033315</v>
      </c>
      <c r="E15" s="404">
        <v>-0.35265416000673006</v>
      </c>
      <c r="F15" s="404">
        <v>2.1293850424833853</v>
      </c>
      <c r="G15" s="404">
        <v>0.8786068814671489</v>
      </c>
      <c r="H15" s="404">
        <v>1.2507781610162363</v>
      </c>
      <c r="I15" s="404">
        <v>2.5045848405821487</v>
      </c>
      <c r="J15" s="404">
        <v>0.9011525195591823</v>
      </c>
      <c r="K15" s="404">
        <v>1.6034323210229664</v>
      </c>
    </row>
    <row r="16" spans="2:11" ht="9.75" customHeight="1">
      <c r="B16" s="405"/>
      <c r="C16" s="404"/>
      <c r="D16" s="404"/>
      <c r="E16" s="404"/>
      <c r="F16" s="404"/>
      <c r="G16" s="404"/>
      <c r="H16" s="404"/>
      <c r="I16" s="404"/>
      <c r="J16" s="404"/>
      <c r="K16" s="404"/>
    </row>
    <row r="17" spans="1:11" ht="12">
      <c r="A17" s="242">
        <v>201</v>
      </c>
      <c r="B17" s="1" t="s">
        <v>264</v>
      </c>
      <c r="C17" s="404">
        <v>-0.0326057920457581</v>
      </c>
      <c r="D17" s="404">
        <v>0.2459183833812599</v>
      </c>
      <c r="E17" s="404">
        <v>-0.278524175427018</v>
      </c>
      <c r="F17" s="404">
        <v>3.341111582520153</v>
      </c>
      <c r="G17" s="404">
        <v>1.4220839422366789</v>
      </c>
      <c r="H17" s="404">
        <v>1.919027640283474</v>
      </c>
      <c r="I17" s="404">
        <v>3.373717374565911</v>
      </c>
      <c r="J17" s="404">
        <v>1.176165558855419</v>
      </c>
      <c r="K17" s="404">
        <v>2.197551815710492</v>
      </c>
    </row>
    <row r="18" spans="1:11" ht="12">
      <c r="A18" s="242">
        <v>202</v>
      </c>
      <c r="B18" s="1" t="s">
        <v>265</v>
      </c>
      <c r="C18" s="404">
        <v>-0.28665392649215593</v>
      </c>
      <c r="D18" s="404">
        <v>0.08777387671659037</v>
      </c>
      <c r="E18" s="404">
        <v>-0.37442780320874625</v>
      </c>
      <c r="F18" s="404">
        <v>2.7576552153237635</v>
      </c>
      <c r="G18" s="404">
        <v>1.1510599528909826</v>
      </c>
      <c r="H18" s="404">
        <v>1.6065952624327806</v>
      </c>
      <c r="I18" s="404">
        <v>3.044309141815919</v>
      </c>
      <c r="J18" s="404">
        <v>1.0632860761743923</v>
      </c>
      <c r="K18" s="404">
        <v>1.981023065641527</v>
      </c>
    </row>
    <row r="19" spans="1:11" ht="12">
      <c r="A19" s="242">
        <v>203</v>
      </c>
      <c r="B19" s="1" t="s">
        <v>266</v>
      </c>
      <c r="C19" s="404">
        <v>-0.4010181364621933</v>
      </c>
      <c r="D19" s="404">
        <v>-0.022480221031334527</v>
      </c>
      <c r="E19" s="404">
        <v>-0.3785379154308588</v>
      </c>
      <c r="F19" s="404">
        <v>2.0565776401569265</v>
      </c>
      <c r="G19" s="404">
        <v>0.744747967715502</v>
      </c>
      <c r="H19" s="404">
        <v>1.3118296724414245</v>
      </c>
      <c r="I19" s="404">
        <v>2.4575957766191197</v>
      </c>
      <c r="J19" s="404">
        <v>0.7672281887468365</v>
      </c>
      <c r="K19" s="404">
        <v>1.6903675878722835</v>
      </c>
    </row>
    <row r="20" spans="1:11" ht="12">
      <c r="A20" s="242">
        <v>204</v>
      </c>
      <c r="B20" s="1" t="s">
        <v>267</v>
      </c>
      <c r="C20" s="404">
        <v>-0.32242836657076945</v>
      </c>
      <c r="D20" s="404">
        <v>0.03473675772447516</v>
      </c>
      <c r="E20" s="404">
        <v>-0.3571651242952446</v>
      </c>
      <c r="F20" s="404">
        <v>2.261451996472883</v>
      </c>
      <c r="G20" s="404">
        <v>0.9352204002743314</v>
      </c>
      <c r="H20" s="404">
        <v>1.3262315961985518</v>
      </c>
      <c r="I20" s="404">
        <v>2.5838803630436527</v>
      </c>
      <c r="J20" s="404">
        <v>0.9004836425498562</v>
      </c>
      <c r="K20" s="404">
        <v>1.6833967204937965</v>
      </c>
    </row>
    <row r="21" spans="1:11" ht="12">
      <c r="A21" s="242">
        <v>205</v>
      </c>
      <c r="B21" s="1" t="s">
        <v>268</v>
      </c>
      <c r="C21" s="404">
        <v>-0.5564915505182009</v>
      </c>
      <c r="D21" s="404">
        <v>-0.09700311431051208</v>
      </c>
      <c r="E21" s="404">
        <v>-0.4594884362076888</v>
      </c>
      <c r="F21" s="404">
        <v>3.257262470005616</v>
      </c>
      <c r="G21" s="404">
        <v>1.8787971613825498</v>
      </c>
      <c r="H21" s="404">
        <v>1.3784653086230663</v>
      </c>
      <c r="I21" s="404">
        <v>3.813754020523817</v>
      </c>
      <c r="J21" s="404">
        <v>1.9758002756930615</v>
      </c>
      <c r="K21" s="404">
        <v>1.8379537448307552</v>
      </c>
    </row>
    <row r="22" spans="1:11" ht="12">
      <c r="A22" s="242">
        <v>206</v>
      </c>
      <c r="B22" s="1" t="s">
        <v>269</v>
      </c>
      <c r="C22" s="404">
        <v>-0.25806451612903225</v>
      </c>
      <c r="D22" s="404">
        <v>0.08680351906158358</v>
      </c>
      <c r="E22" s="404">
        <v>-0.3448680351906158</v>
      </c>
      <c r="F22" s="404">
        <v>2.897360703812317</v>
      </c>
      <c r="G22" s="404">
        <v>1.6563049853372436</v>
      </c>
      <c r="H22" s="404">
        <v>1.2410557184750732</v>
      </c>
      <c r="I22" s="404">
        <v>3.155425219941349</v>
      </c>
      <c r="J22" s="404">
        <v>1.56950146627566</v>
      </c>
      <c r="K22" s="404">
        <v>1.5859237536656892</v>
      </c>
    </row>
    <row r="23" spans="1:11" ht="12">
      <c r="A23" s="242">
        <v>207</v>
      </c>
      <c r="B23" s="1" t="s">
        <v>270</v>
      </c>
      <c r="C23" s="404">
        <v>-0.478134110787172</v>
      </c>
      <c r="D23" s="404">
        <v>-0.2623906705539359</v>
      </c>
      <c r="E23" s="404">
        <v>-0.21574344023323616</v>
      </c>
      <c r="F23" s="404">
        <v>2.142857142857143</v>
      </c>
      <c r="G23" s="404">
        <v>1.3411078717201166</v>
      </c>
      <c r="H23" s="404">
        <v>0.8017492711370262</v>
      </c>
      <c r="I23" s="404">
        <v>2.620991253644315</v>
      </c>
      <c r="J23" s="404">
        <v>1.6034985422740524</v>
      </c>
      <c r="K23" s="404">
        <v>1.0174927113702623</v>
      </c>
    </row>
    <row r="24" spans="1:11" ht="12">
      <c r="A24" s="242">
        <v>208</v>
      </c>
      <c r="B24" s="1" t="s">
        <v>271</v>
      </c>
      <c r="C24" s="404">
        <v>-0.3314795035173658</v>
      </c>
      <c r="D24" s="404">
        <v>-0.1841552797318699</v>
      </c>
      <c r="E24" s="404">
        <v>-0.14732422378549592</v>
      </c>
      <c r="F24" s="404">
        <v>2.2651099407019997</v>
      </c>
      <c r="G24" s="404">
        <v>1.480608449044234</v>
      </c>
      <c r="H24" s="404">
        <v>0.7845014916577658</v>
      </c>
      <c r="I24" s="404">
        <v>2.5965894442193656</v>
      </c>
      <c r="J24" s="404">
        <v>1.6647637287761041</v>
      </c>
      <c r="K24" s="404">
        <v>0.9318257154432618</v>
      </c>
    </row>
    <row r="25" spans="1:11" ht="12">
      <c r="A25" s="242">
        <v>209</v>
      </c>
      <c r="B25" s="1" t="s">
        <v>272</v>
      </c>
      <c r="C25" s="404">
        <v>-0.4501024486916798</v>
      </c>
      <c r="D25" s="404">
        <v>-0.15787175439185785</v>
      </c>
      <c r="E25" s="404">
        <v>-0.29223069429982196</v>
      </c>
      <c r="F25" s="404">
        <v>2.2001276409929127</v>
      </c>
      <c r="G25" s="404">
        <v>1.3637432400658358</v>
      </c>
      <c r="H25" s="404">
        <v>0.8363844009270767</v>
      </c>
      <c r="I25" s="404">
        <v>2.6502300896845923</v>
      </c>
      <c r="J25" s="404">
        <v>1.5216149944576938</v>
      </c>
      <c r="K25" s="404">
        <v>1.1286150952268985</v>
      </c>
    </row>
    <row r="26" spans="1:11" ht="12">
      <c r="A26" s="242">
        <v>210</v>
      </c>
      <c r="B26" s="1" t="s">
        <v>273</v>
      </c>
      <c r="C26" s="404">
        <v>-0.30047308528321187</v>
      </c>
      <c r="D26" s="404">
        <v>0.07511827132080297</v>
      </c>
      <c r="E26" s="404">
        <v>-0.3755913566040148</v>
      </c>
      <c r="F26" s="404">
        <v>3.0319012913949623</v>
      </c>
      <c r="G26" s="404">
        <v>1.9354941823296254</v>
      </c>
      <c r="H26" s="404">
        <v>1.096407109065337</v>
      </c>
      <c r="I26" s="404">
        <v>3.3323743766781737</v>
      </c>
      <c r="J26" s="404">
        <v>1.8603759110088225</v>
      </c>
      <c r="K26" s="404">
        <v>1.4719984656693517</v>
      </c>
    </row>
    <row r="27" spans="1:11" ht="12">
      <c r="A27" s="242">
        <v>211</v>
      </c>
      <c r="B27" s="1" t="s">
        <v>274</v>
      </c>
      <c r="C27" s="404">
        <v>0.3111965941261643</v>
      </c>
      <c r="D27" s="404">
        <v>0.24852505780908954</v>
      </c>
      <c r="E27" s="404">
        <v>0.06267153631707476</v>
      </c>
      <c r="F27" s="404">
        <v>4.198992933244009</v>
      </c>
      <c r="G27" s="404">
        <v>2.005489162146392</v>
      </c>
      <c r="H27" s="404">
        <v>2.1935037710976166</v>
      </c>
      <c r="I27" s="404">
        <v>3.887796339117844</v>
      </c>
      <c r="J27" s="404">
        <v>1.7569641043373023</v>
      </c>
      <c r="K27" s="404">
        <v>2.1308322347805415</v>
      </c>
    </row>
    <row r="28" spans="1:11" ht="12">
      <c r="A28" s="242">
        <v>212</v>
      </c>
      <c r="B28" s="1" t="s">
        <v>275</v>
      </c>
      <c r="C28" s="404">
        <v>-0.9993786246893124</v>
      </c>
      <c r="D28" s="404">
        <v>-0.7352941176470588</v>
      </c>
      <c r="E28" s="404">
        <v>-0.2640845070422535</v>
      </c>
      <c r="F28" s="404">
        <v>1.631110190555095</v>
      </c>
      <c r="G28" s="404">
        <v>1.0459817729908867</v>
      </c>
      <c r="H28" s="404">
        <v>0.5851284175642087</v>
      </c>
      <c r="I28" s="404">
        <v>2.6304888152444077</v>
      </c>
      <c r="J28" s="404">
        <v>1.7812758906379451</v>
      </c>
      <c r="K28" s="404">
        <v>0.8492129246064622</v>
      </c>
    </row>
    <row r="29" spans="1:11" ht="12">
      <c r="A29" s="242">
        <v>213</v>
      </c>
      <c r="B29" s="1" t="s">
        <v>276</v>
      </c>
      <c r="C29" s="404">
        <v>-0.17972893341190335</v>
      </c>
      <c r="D29" s="404">
        <v>0.07071302298173247</v>
      </c>
      <c r="E29" s="404">
        <v>-0.25044195639363587</v>
      </c>
      <c r="F29" s="404">
        <v>2.43959929286977</v>
      </c>
      <c r="G29" s="404">
        <v>1.552740129640542</v>
      </c>
      <c r="H29" s="404">
        <v>0.8868591632292281</v>
      </c>
      <c r="I29" s="404">
        <v>2.6193282262816737</v>
      </c>
      <c r="J29" s="404">
        <v>1.4820271066588098</v>
      </c>
      <c r="K29" s="404">
        <v>1.1373011196228637</v>
      </c>
    </row>
    <row r="30" spans="2:11" ht="9.75" customHeight="1">
      <c r="B30" s="64"/>
      <c r="C30" s="404"/>
      <c r="D30" s="404"/>
      <c r="E30" s="404"/>
      <c r="F30" s="404"/>
      <c r="G30" s="404"/>
      <c r="H30" s="404"/>
      <c r="I30" s="404"/>
      <c r="J30" s="404"/>
      <c r="K30" s="404"/>
    </row>
    <row r="31" spans="1:11" ht="12">
      <c r="A31" s="242">
        <v>301</v>
      </c>
      <c r="B31" s="1" t="s">
        <v>277</v>
      </c>
      <c r="C31" s="404">
        <v>-0.11805601101856102</v>
      </c>
      <c r="D31" s="404">
        <v>0.25578802387354893</v>
      </c>
      <c r="E31" s="404">
        <v>-0.3738440348921099</v>
      </c>
      <c r="F31" s="404">
        <v>2.4857348986685905</v>
      </c>
      <c r="G31" s="404">
        <v>1.842985505345314</v>
      </c>
      <c r="H31" s="404">
        <v>0.6427493933232767</v>
      </c>
      <c r="I31" s="404">
        <v>2.6037909096871514</v>
      </c>
      <c r="J31" s="404">
        <v>1.5871974814717649</v>
      </c>
      <c r="K31" s="404">
        <v>1.0165934282153866</v>
      </c>
    </row>
    <row r="32" spans="1:11" ht="12">
      <c r="A32" s="242">
        <v>302</v>
      </c>
      <c r="B32" s="1" t="s">
        <v>278</v>
      </c>
      <c r="C32" s="404">
        <v>-0.36258755665430575</v>
      </c>
      <c r="D32" s="404">
        <v>-0.06592501030078286</v>
      </c>
      <c r="E32" s="404">
        <v>-0.29666254635352285</v>
      </c>
      <c r="F32" s="404">
        <v>2.2084878450762258</v>
      </c>
      <c r="G32" s="404">
        <v>1.6481252575195715</v>
      </c>
      <c r="H32" s="404">
        <v>0.5603625875566542</v>
      </c>
      <c r="I32" s="404">
        <v>2.5710754017305315</v>
      </c>
      <c r="J32" s="404">
        <v>1.7140502678203544</v>
      </c>
      <c r="K32" s="404">
        <v>0.8570251339101772</v>
      </c>
    </row>
    <row r="33" spans="1:11" ht="12">
      <c r="A33" s="242">
        <v>321</v>
      </c>
      <c r="B33" s="1" t="s">
        <v>279</v>
      </c>
      <c r="C33" s="404">
        <v>-0.22385832255496968</v>
      </c>
      <c r="D33" s="404">
        <v>-0.059695552681325245</v>
      </c>
      <c r="E33" s="404">
        <v>-0.16416276987364442</v>
      </c>
      <c r="F33" s="404">
        <v>2.3629489603024574</v>
      </c>
      <c r="G33" s="404">
        <v>1.2934036414287136</v>
      </c>
      <c r="H33" s="404">
        <v>1.069545318873744</v>
      </c>
      <c r="I33" s="404">
        <v>2.586807282857427</v>
      </c>
      <c r="J33" s="404">
        <v>1.3530991941100388</v>
      </c>
      <c r="K33" s="404">
        <v>1.2337080887473884</v>
      </c>
    </row>
    <row r="34" spans="1:11" ht="12">
      <c r="A34" s="242">
        <v>322</v>
      </c>
      <c r="B34" s="1" t="s">
        <v>280</v>
      </c>
      <c r="C34" s="404">
        <v>-1.0442643391521198</v>
      </c>
      <c r="D34" s="404">
        <v>-0.2961346633416459</v>
      </c>
      <c r="E34" s="404">
        <v>-0.7481296758104738</v>
      </c>
      <c r="F34" s="404">
        <v>1.4339152119700749</v>
      </c>
      <c r="G34" s="404">
        <v>0.9507481296758105</v>
      </c>
      <c r="H34" s="404">
        <v>0.48316708229426436</v>
      </c>
      <c r="I34" s="404">
        <v>2.4781795511221945</v>
      </c>
      <c r="J34" s="404">
        <v>1.2468827930174564</v>
      </c>
      <c r="K34" s="404">
        <v>1.231296758104738</v>
      </c>
    </row>
    <row r="35" spans="1:11" ht="12">
      <c r="A35" s="242">
        <v>323</v>
      </c>
      <c r="B35" s="1" t="s">
        <v>281</v>
      </c>
      <c r="C35" s="404">
        <v>-1.0594540695500436</v>
      </c>
      <c r="D35" s="404">
        <v>-0.7229216003988532</v>
      </c>
      <c r="E35" s="404">
        <v>-0.33653246915119034</v>
      </c>
      <c r="F35" s="404">
        <v>1.7200548423283062</v>
      </c>
      <c r="G35" s="404">
        <v>1.096846566122398</v>
      </c>
      <c r="H35" s="404">
        <v>0.623208276205908</v>
      </c>
      <c r="I35" s="404">
        <v>2.77950891187835</v>
      </c>
      <c r="J35" s="404">
        <v>1.8197681665212513</v>
      </c>
      <c r="K35" s="404">
        <v>0.9597407453570983</v>
      </c>
    </row>
    <row r="36" spans="1:11" ht="12">
      <c r="A36" s="242">
        <v>324</v>
      </c>
      <c r="B36" s="1" t="s">
        <v>282</v>
      </c>
      <c r="C36" s="404">
        <v>-0.17075773745997866</v>
      </c>
      <c r="D36" s="404">
        <v>0.256136606189968</v>
      </c>
      <c r="E36" s="404">
        <v>-0.42689434364994666</v>
      </c>
      <c r="F36" s="404">
        <v>2.1558164354322304</v>
      </c>
      <c r="G36" s="404">
        <v>1.5901814300960513</v>
      </c>
      <c r="H36" s="404">
        <v>0.5656350053361794</v>
      </c>
      <c r="I36" s="404">
        <v>2.3265741728922094</v>
      </c>
      <c r="J36" s="404">
        <v>1.3340448239060834</v>
      </c>
      <c r="K36" s="404">
        <v>0.9925293489861259</v>
      </c>
    </row>
    <row r="37" spans="1:11" ht="12">
      <c r="A37" s="242">
        <v>341</v>
      </c>
      <c r="B37" s="1" t="s">
        <v>283</v>
      </c>
      <c r="C37" s="404">
        <v>-0.8952334865714976</v>
      </c>
      <c r="D37" s="404">
        <v>-0.5806919912896201</v>
      </c>
      <c r="E37" s="404">
        <v>-0.3145414952818776</v>
      </c>
      <c r="F37" s="404">
        <v>1.609000725864989</v>
      </c>
      <c r="G37" s="404">
        <v>1.0646019840309702</v>
      </c>
      <c r="H37" s="404">
        <v>0.5443987418340189</v>
      </c>
      <c r="I37" s="404">
        <v>2.504234212436487</v>
      </c>
      <c r="J37" s="404">
        <v>1.6452939753205904</v>
      </c>
      <c r="K37" s="404">
        <v>0.8589402371158964</v>
      </c>
    </row>
    <row r="38" spans="2:11" ht="9.75" customHeight="1">
      <c r="B38" s="64"/>
      <c r="C38" s="404"/>
      <c r="D38" s="404"/>
      <c r="E38" s="404"/>
      <c r="F38" s="404"/>
      <c r="G38" s="404"/>
      <c r="H38" s="404"/>
      <c r="I38" s="404"/>
      <c r="J38" s="404"/>
      <c r="K38" s="404"/>
    </row>
    <row r="39" spans="1:11" ht="12">
      <c r="A39" s="242">
        <v>361</v>
      </c>
      <c r="B39" s="1" t="s">
        <v>284</v>
      </c>
      <c r="C39" s="404">
        <v>-0.7894736842105263</v>
      </c>
      <c r="D39" s="404">
        <v>-0.5263157894736842</v>
      </c>
      <c r="E39" s="404">
        <v>-0.2631578947368421</v>
      </c>
      <c r="F39" s="404">
        <v>1.6408668730650156</v>
      </c>
      <c r="G39" s="404">
        <v>0.8978328173374612</v>
      </c>
      <c r="H39" s="404">
        <v>0.7430340557275541</v>
      </c>
      <c r="I39" s="404">
        <v>2.430340557275542</v>
      </c>
      <c r="J39" s="404">
        <v>1.4241486068111455</v>
      </c>
      <c r="K39" s="404">
        <v>1.0061919504643964</v>
      </c>
    </row>
    <row r="40" spans="1:11" ht="12">
      <c r="A40" s="242">
        <v>362</v>
      </c>
      <c r="B40" s="1" t="s">
        <v>285</v>
      </c>
      <c r="C40" s="404">
        <v>-0.9176142030720128</v>
      </c>
      <c r="D40" s="404">
        <v>-0.42888489926191903</v>
      </c>
      <c r="E40" s="404">
        <v>-0.4887293038100937</v>
      </c>
      <c r="F40" s="404">
        <v>1.4262916417314981</v>
      </c>
      <c r="G40" s="404">
        <v>0.7081587871534012</v>
      </c>
      <c r="H40" s="404">
        <v>0.718132854578097</v>
      </c>
      <c r="I40" s="404">
        <v>2.3439058448035106</v>
      </c>
      <c r="J40" s="404">
        <v>1.1370436864153202</v>
      </c>
      <c r="K40" s="404">
        <v>1.2068621583881907</v>
      </c>
    </row>
    <row r="41" spans="1:11" ht="12">
      <c r="A41" s="242">
        <v>363</v>
      </c>
      <c r="B41" s="1" t="s">
        <v>286</v>
      </c>
      <c r="C41" s="404">
        <v>-0.33503509891512445</v>
      </c>
      <c r="D41" s="404">
        <v>-0.015954052329291642</v>
      </c>
      <c r="E41" s="404">
        <v>-0.3190810465858328</v>
      </c>
      <c r="F41" s="404">
        <v>2.1218889597957884</v>
      </c>
      <c r="G41" s="404">
        <v>1.3401403956604978</v>
      </c>
      <c r="H41" s="404">
        <v>0.7817485641352904</v>
      </c>
      <c r="I41" s="404">
        <v>2.4569240587109125</v>
      </c>
      <c r="J41" s="404">
        <v>1.3560944479897894</v>
      </c>
      <c r="K41" s="404">
        <v>1.1008296107211233</v>
      </c>
    </row>
    <row r="42" spans="1:11" ht="12">
      <c r="A42" s="242">
        <v>364</v>
      </c>
      <c r="B42" s="1" t="s">
        <v>287</v>
      </c>
      <c r="C42" s="404">
        <v>-0.7059578564552358</v>
      </c>
      <c r="D42" s="404">
        <v>-0.3636752593860306</v>
      </c>
      <c r="E42" s="404">
        <v>-0.3422825970692053</v>
      </c>
      <c r="F42" s="404">
        <v>2.139266231682533</v>
      </c>
      <c r="G42" s="404">
        <v>1.1659000962669803</v>
      </c>
      <c r="H42" s="404">
        <v>0.9733661354155525</v>
      </c>
      <c r="I42" s="404">
        <v>2.8452240881377686</v>
      </c>
      <c r="J42" s="404">
        <v>1.5295753556530112</v>
      </c>
      <c r="K42" s="404">
        <v>1.3156487324847577</v>
      </c>
    </row>
    <row r="43" spans="1:11" ht="12">
      <c r="A43" s="242">
        <v>365</v>
      </c>
      <c r="B43" s="1" t="s">
        <v>288</v>
      </c>
      <c r="C43" s="404">
        <v>-1.6865594187856774</v>
      </c>
      <c r="D43" s="404">
        <v>-1.2973533990659056</v>
      </c>
      <c r="E43" s="404">
        <v>-0.38920601971977165</v>
      </c>
      <c r="F43" s="404">
        <v>1.7644006227296314</v>
      </c>
      <c r="G43" s="404">
        <v>1.0378827192527245</v>
      </c>
      <c r="H43" s="404">
        <v>0.7265179034769071</v>
      </c>
      <c r="I43" s="404">
        <v>3.4509600415153088</v>
      </c>
      <c r="J43" s="404">
        <v>2.33523611831863</v>
      </c>
      <c r="K43" s="404">
        <v>1.1157239231966787</v>
      </c>
    </row>
    <row r="44" spans="1:11" ht="12">
      <c r="A44" s="242">
        <v>366</v>
      </c>
      <c r="B44" s="1" t="s">
        <v>289</v>
      </c>
      <c r="C44" s="404">
        <v>-1.1026463512429832</v>
      </c>
      <c r="D44" s="404">
        <v>-0.6415396952686447</v>
      </c>
      <c r="E44" s="404">
        <v>-0.4611066559743384</v>
      </c>
      <c r="F44" s="404">
        <v>2.0449077786688052</v>
      </c>
      <c r="G44" s="404">
        <v>1.3031275060144347</v>
      </c>
      <c r="H44" s="404">
        <v>0.7417802726543705</v>
      </c>
      <c r="I44" s="404">
        <v>3.1475541299117884</v>
      </c>
      <c r="J44" s="404">
        <v>1.9446672012830795</v>
      </c>
      <c r="K44" s="404">
        <v>1.202886928628709</v>
      </c>
    </row>
    <row r="45" spans="1:11" ht="12">
      <c r="A45" s="242">
        <v>367</v>
      </c>
      <c r="B45" s="1" t="s">
        <v>290</v>
      </c>
      <c r="C45" s="404">
        <v>-1.5630746598013976</v>
      </c>
      <c r="D45" s="404">
        <v>-0.8826774549466716</v>
      </c>
      <c r="E45" s="404">
        <v>-0.680397204854726</v>
      </c>
      <c r="F45" s="404">
        <v>1.4895182052225084</v>
      </c>
      <c r="G45" s="404">
        <v>0.8458992276572269</v>
      </c>
      <c r="H45" s="404">
        <v>0.6436189775652814</v>
      </c>
      <c r="I45" s="404">
        <v>3.0525928650239056</v>
      </c>
      <c r="J45" s="404">
        <v>1.7285766826038984</v>
      </c>
      <c r="K45" s="404">
        <v>1.3240161824200074</v>
      </c>
    </row>
    <row r="46" spans="2:11" ht="9.75" customHeight="1">
      <c r="B46" s="64"/>
      <c r="C46" s="404"/>
      <c r="D46" s="404"/>
      <c r="E46" s="404"/>
      <c r="F46" s="404"/>
      <c r="G46" s="404"/>
      <c r="H46" s="404"/>
      <c r="I46" s="404"/>
      <c r="J46" s="404"/>
      <c r="K46" s="404"/>
    </row>
    <row r="47" spans="1:11" ht="12">
      <c r="A47" s="242">
        <v>381</v>
      </c>
      <c r="B47" s="1" t="s">
        <v>291</v>
      </c>
      <c r="C47" s="404">
        <v>-0.17447162853404177</v>
      </c>
      <c r="D47" s="404">
        <v>0.019826321424322932</v>
      </c>
      <c r="E47" s="404">
        <v>-0.19429794995836472</v>
      </c>
      <c r="F47" s="404">
        <v>2.434672270906856</v>
      </c>
      <c r="G47" s="404">
        <v>1.5226614853880012</v>
      </c>
      <c r="H47" s="404">
        <v>0.912010785518855</v>
      </c>
      <c r="I47" s="404">
        <v>2.6091438994408978</v>
      </c>
      <c r="J47" s="404">
        <v>1.5028351639636781</v>
      </c>
      <c r="K47" s="404">
        <v>1.1063087354772194</v>
      </c>
    </row>
    <row r="48" spans="1:11" ht="12">
      <c r="A48" s="242">
        <v>382</v>
      </c>
      <c r="B48" s="1" t="s">
        <v>292</v>
      </c>
      <c r="C48" s="404">
        <v>-0.6035071737645183</v>
      </c>
      <c r="D48" s="404">
        <v>-0.3017535868822592</v>
      </c>
      <c r="E48" s="404">
        <v>-0.3017535868822592</v>
      </c>
      <c r="F48" s="404">
        <v>2.0667273969483033</v>
      </c>
      <c r="G48" s="404">
        <v>1.4062855841493966</v>
      </c>
      <c r="H48" s="404">
        <v>0.6604418127989069</v>
      </c>
      <c r="I48" s="404">
        <v>2.6702345707128217</v>
      </c>
      <c r="J48" s="404">
        <v>1.7080391710316556</v>
      </c>
      <c r="K48" s="404">
        <v>0.962195399681166</v>
      </c>
    </row>
    <row r="49" spans="1:11" ht="12">
      <c r="A49" s="242">
        <v>401</v>
      </c>
      <c r="B49" s="1" t="s">
        <v>293</v>
      </c>
      <c r="C49" s="404">
        <v>-0.4661487236403996</v>
      </c>
      <c r="D49" s="404">
        <v>-0.3662597114317425</v>
      </c>
      <c r="E49" s="404">
        <v>-0.09988901220865706</v>
      </c>
      <c r="F49" s="404">
        <v>2.019977802441731</v>
      </c>
      <c r="G49" s="404">
        <v>0.732519422863485</v>
      </c>
      <c r="H49" s="404">
        <v>1.2874583795782464</v>
      </c>
      <c r="I49" s="404">
        <v>2.486126526082131</v>
      </c>
      <c r="J49" s="404">
        <v>1.0987791342952273</v>
      </c>
      <c r="K49" s="404">
        <v>1.3873473917869035</v>
      </c>
    </row>
    <row r="50" spans="1:11" ht="12">
      <c r="A50" s="242">
        <v>402</v>
      </c>
      <c r="B50" s="1" t="s">
        <v>294</v>
      </c>
      <c r="C50" s="404">
        <v>-0.400697990047179</v>
      </c>
      <c r="D50" s="404">
        <v>-0.2779034447101402</v>
      </c>
      <c r="E50" s="404">
        <v>-0.12279454533703871</v>
      </c>
      <c r="F50" s="404">
        <v>1.7643637303690298</v>
      </c>
      <c r="G50" s="404">
        <v>0.904801913009759</v>
      </c>
      <c r="H50" s="404">
        <v>0.8595618173592711</v>
      </c>
      <c r="I50" s="404">
        <v>2.165061720416209</v>
      </c>
      <c r="J50" s="404">
        <v>1.1827053577198992</v>
      </c>
      <c r="K50" s="404">
        <v>0.9823563626963097</v>
      </c>
    </row>
    <row r="51" spans="1:11" ht="12">
      <c r="A51" s="242">
        <v>403</v>
      </c>
      <c r="B51" s="1" t="s">
        <v>295</v>
      </c>
      <c r="C51" s="404">
        <v>-0.7539241132122111</v>
      </c>
      <c r="D51" s="404">
        <v>-0.5685329378321592</v>
      </c>
      <c r="E51" s="404">
        <v>-0.18539117538005193</v>
      </c>
      <c r="F51" s="404">
        <v>1.9898652824125573</v>
      </c>
      <c r="G51" s="404">
        <v>1.3348164627363739</v>
      </c>
      <c r="H51" s="404">
        <v>0.6550488196761834</v>
      </c>
      <c r="I51" s="404">
        <v>2.743789395624768</v>
      </c>
      <c r="J51" s="404">
        <v>1.903349400568533</v>
      </c>
      <c r="K51" s="404">
        <v>0.8404399950562352</v>
      </c>
    </row>
    <row r="52" spans="2:11" ht="9.75" customHeight="1">
      <c r="B52" s="64"/>
      <c r="C52" s="404"/>
      <c r="D52" s="404"/>
      <c r="E52" s="404"/>
      <c r="F52" s="404"/>
      <c r="G52" s="404"/>
      <c r="H52" s="404"/>
      <c r="I52" s="404"/>
      <c r="J52" s="404"/>
      <c r="K52" s="404"/>
    </row>
    <row r="53" spans="1:11" ht="12">
      <c r="A53" s="242">
        <v>426</v>
      </c>
      <c r="B53" s="1" t="s">
        <v>296</v>
      </c>
      <c r="C53" s="404">
        <v>-0.11529592621060722</v>
      </c>
      <c r="D53" s="404">
        <v>0.2177811939533692</v>
      </c>
      <c r="E53" s="404">
        <v>-0.3330771201639764</v>
      </c>
      <c r="F53" s="404">
        <v>2.8055342044581093</v>
      </c>
      <c r="G53" s="404">
        <v>1.7806815270304894</v>
      </c>
      <c r="H53" s="404">
        <v>1.0248526774276199</v>
      </c>
      <c r="I53" s="404">
        <v>2.9208301306687163</v>
      </c>
      <c r="J53" s="404">
        <v>1.56290033307712</v>
      </c>
      <c r="K53" s="404">
        <v>1.357929797591596</v>
      </c>
    </row>
    <row r="54" spans="1:11" ht="12">
      <c r="A54" s="242">
        <v>428</v>
      </c>
      <c r="B54" s="1" t="s">
        <v>311</v>
      </c>
      <c r="C54" s="404">
        <v>-0.3713505207444084</v>
      </c>
      <c r="D54" s="404">
        <v>-0.20488304592794948</v>
      </c>
      <c r="E54" s="404">
        <v>-0.16646747481645893</v>
      </c>
      <c r="F54" s="404">
        <v>1.997609697797507</v>
      </c>
      <c r="G54" s="404">
        <v>1.0756359911217346</v>
      </c>
      <c r="H54" s="404">
        <v>0.9219737066757726</v>
      </c>
      <c r="I54" s="404">
        <v>2.3689602185419156</v>
      </c>
      <c r="J54" s="404">
        <v>1.2805190370496842</v>
      </c>
      <c r="K54" s="404">
        <v>1.0884411814922315</v>
      </c>
    </row>
    <row r="55" spans="1:11" ht="12">
      <c r="A55" s="242">
        <v>461</v>
      </c>
      <c r="B55" s="1" t="s">
        <v>297</v>
      </c>
      <c r="C55" s="404">
        <v>-0.6595218466611706</v>
      </c>
      <c r="D55" s="404">
        <v>-0.2790284735874184</v>
      </c>
      <c r="E55" s="404">
        <v>-0.3804933730737523</v>
      </c>
      <c r="F55" s="404">
        <v>1.6868539539603016</v>
      </c>
      <c r="G55" s="404">
        <v>0.9068425391591096</v>
      </c>
      <c r="H55" s="404">
        <v>0.7800114148011923</v>
      </c>
      <c r="I55" s="404">
        <v>2.3463758006214723</v>
      </c>
      <c r="J55" s="404">
        <v>1.185871012746528</v>
      </c>
      <c r="K55" s="404">
        <v>1.1605047878749446</v>
      </c>
    </row>
    <row r="56" spans="1:11" ht="3.75" customHeight="1">
      <c r="A56" s="310"/>
      <c r="B56" s="65"/>
      <c r="C56" s="406"/>
      <c r="D56" s="407"/>
      <c r="E56" s="407"/>
      <c r="F56" s="407"/>
      <c r="G56" s="407"/>
      <c r="H56" s="407"/>
      <c r="I56" s="407"/>
      <c r="J56" s="407"/>
      <c r="K56" s="407"/>
    </row>
    <row r="59" ht="12">
      <c r="B59" s="243"/>
    </row>
    <row r="70" ht="16.5" customHeight="1"/>
    <row r="71" spans="1:11" ht="13.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8515625" style="243" customWidth="1"/>
    <col min="2" max="2" width="14.140625" style="243" customWidth="1"/>
    <col min="3" max="4" width="9.140625" style="243" customWidth="1"/>
    <col min="5" max="5" width="9.7109375" style="243" customWidth="1"/>
    <col min="6" max="16384" width="9.140625" style="243" customWidth="1"/>
  </cols>
  <sheetData>
    <row r="1" spans="1:8" ht="17.25">
      <c r="A1" s="66" t="s">
        <v>598</v>
      </c>
      <c r="B1" s="66"/>
      <c r="C1" s="10"/>
      <c r="D1" s="333"/>
      <c r="H1" s="392"/>
    </row>
    <row r="2" spans="1:9" ht="3.75" customHeight="1" thickBot="1">
      <c r="A2" s="301"/>
      <c r="B2" s="301"/>
      <c r="C2" s="301"/>
      <c r="D2" s="301"/>
      <c r="E2" s="301"/>
      <c r="F2" s="301"/>
      <c r="G2" s="301"/>
      <c r="H2" s="301"/>
      <c r="I2" s="301"/>
    </row>
    <row r="3" spans="1:10" ht="12.75" thickTop="1">
      <c r="A3" s="466" t="s">
        <v>593</v>
      </c>
      <c r="B3" s="433"/>
      <c r="C3" s="463" t="s">
        <v>369</v>
      </c>
      <c r="D3" s="438"/>
      <c r="E3" s="437"/>
      <c r="F3" s="466" t="s">
        <v>439</v>
      </c>
      <c r="G3" s="466"/>
      <c r="H3" s="466"/>
      <c r="I3" s="433"/>
      <c r="J3" s="476"/>
    </row>
    <row r="4" spans="1:10" ht="12">
      <c r="A4" s="438"/>
      <c r="B4" s="437"/>
      <c r="C4" s="462" t="s">
        <v>371</v>
      </c>
      <c r="D4" s="464" t="s">
        <v>372</v>
      </c>
      <c r="E4" s="464" t="s">
        <v>384</v>
      </c>
      <c r="F4" s="462" t="s">
        <v>440</v>
      </c>
      <c r="G4" s="462" t="s">
        <v>441</v>
      </c>
      <c r="H4" s="464" t="s">
        <v>442</v>
      </c>
      <c r="I4" s="464" t="s">
        <v>385</v>
      </c>
      <c r="J4" s="476"/>
    </row>
    <row r="5" spans="1:9" ht="6.75" customHeight="1">
      <c r="A5" s="154"/>
      <c r="B5" s="267"/>
      <c r="C5" s="272"/>
      <c r="D5" s="248"/>
      <c r="E5" s="256"/>
      <c r="F5" s="248"/>
      <c r="G5" s="248"/>
      <c r="H5" s="248"/>
      <c r="I5" s="256"/>
    </row>
    <row r="6" spans="1:9" ht="15" customHeight="1">
      <c r="A6" s="155"/>
      <c r="B6" s="67" t="s">
        <v>443</v>
      </c>
      <c r="C6" s="393">
        <v>8632</v>
      </c>
      <c r="D6" s="82">
        <v>13967</v>
      </c>
      <c r="E6" s="84">
        <v>-5335</v>
      </c>
      <c r="F6" s="82">
        <v>15537</v>
      </c>
      <c r="G6" s="82">
        <v>19106</v>
      </c>
      <c r="H6" s="82">
        <v>15390</v>
      </c>
      <c r="I6" s="84">
        <v>-3569</v>
      </c>
    </row>
    <row r="7" spans="1:9" ht="15" customHeight="1">
      <c r="A7" s="155"/>
      <c r="B7" s="68" t="s">
        <v>594</v>
      </c>
      <c r="C7" s="393">
        <v>718</v>
      </c>
      <c r="D7" s="82">
        <v>1154</v>
      </c>
      <c r="E7" s="84">
        <v>-436</v>
      </c>
      <c r="F7" s="82">
        <v>1128</v>
      </c>
      <c r="G7" s="82">
        <v>1079</v>
      </c>
      <c r="H7" s="82">
        <v>1169</v>
      </c>
      <c r="I7" s="84">
        <v>49</v>
      </c>
    </row>
    <row r="8" spans="1:9" ht="15" customHeight="1">
      <c r="A8" s="155"/>
      <c r="B8" s="69" t="s">
        <v>599</v>
      </c>
      <c r="C8" s="393">
        <v>703</v>
      </c>
      <c r="D8" s="82">
        <v>1224</v>
      </c>
      <c r="E8" s="84">
        <v>-521</v>
      </c>
      <c r="F8" s="82">
        <v>893</v>
      </c>
      <c r="G8" s="82">
        <v>994</v>
      </c>
      <c r="H8" s="82">
        <v>975</v>
      </c>
      <c r="I8" s="84">
        <v>-101</v>
      </c>
    </row>
    <row r="9" spans="1:9" ht="15" customHeight="1">
      <c r="A9" s="155"/>
      <c r="B9" s="69" t="s">
        <v>600</v>
      </c>
      <c r="C9" s="393">
        <v>681</v>
      </c>
      <c r="D9" s="82">
        <v>1173</v>
      </c>
      <c r="E9" s="84">
        <v>-492</v>
      </c>
      <c r="F9" s="82">
        <v>822</v>
      </c>
      <c r="G9" s="82">
        <v>811</v>
      </c>
      <c r="H9" s="82">
        <v>1034</v>
      </c>
      <c r="I9" s="84">
        <v>11</v>
      </c>
    </row>
    <row r="10" spans="1:9" ht="15" customHeight="1">
      <c r="A10" s="155" t="s">
        <v>638</v>
      </c>
      <c r="B10" s="68" t="s">
        <v>595</v>
      </c>
      <c r="C10" s="393">
        <v>707</v>
      </c>
      <c r="D10" s="82">
        <v>1286</v>
      </c>
      <c r="E10" s="84">
        <v>-579</v>
      </c>
      <c r="F10" s="82">
        <v>752</v>
      </c>
      <c r="G10" s="82">
        <v>863</v>
      </c>
      <c r="H10" s="82">
        <v>732</v>
      </c>
      <c r="I10" s="84">
        <v>-111</v>
      </c>
    </row>
    <row r="11" spans="1:9" ht="15" customHeight="1">
      <c r="A11" s="155"/>
      <c r="B11" s="69" t="s">
        <v>601</v>
      </c>
      <c r="C11" s="393">
        <v>668</v>
      </c>
      <c r="D11" s="82">
        <v>1115</v>
      </c>
      <c r="E11" s="84">
        <v>-447</v>
      </c>
      <c r="F11" s="82">
        <v>783</v>
      </c>
      <c r="G11" s="82">
        <v>927</v>
      </c>
      <c r="H11" s="82">
        <v>875</v>
      </c>
      <c r="I11" s="84">
        <v>-144</v>
      </c>
    </row>
    <row r="12" spans="1:9" ht="15" customHeight="1">
      <c r="A12" s="155"/>
      <c r="B12" s="69" t="s">
        <v>602</v>
      </c>
      <c r="C12" s="393">
        <v>756</v>
      </c>
      <c r="D12" s="82">
        <v>1237</v>
      </c>
      <c r="E12" s="84">
        <v>-481</v>
      </c>
      <c r="F12" s="82">
        <v>3141</v>
      </c>
      <c r="G12" s="82">
        <v>5823</v>
      </c>
      <c r="H12" s="82">
        <v>2957</v>
      </c>
      <c r="I12" s="84">
        <v>-2682</v>
      </c>
    </row>
    <row r="13" spans="1:9" ht="15" customHeight="1">
      <c r="A13" s="155"/>
      <c r="B13" s="69" t="s">
        <v>603</v>
      </c>
      <c r="C13" s="393">
        <v>649</v>
      </c>
      <c r="D13" s="82">
        <v>1137</v>
      </c>
      <c r="E13" s="84">
        <v>-488</v>
      </c>
      <c r="F13" s="82">
        <v>2902</v>
      </c>
      <c r="G13" s="82">
        <v>3282</v>
      </c>
      <c r="H13" s="82">
        <v>3090</v>
      </c>
      <c r="I13" s="84">
        <v>-380</v>
      </c>
    </row>
    <row r="14" spans="1:9" ht="15" customHeight="1">
      <c r="A14" s="155" t="s">
        <v>639</v>
      </c>
      <c r="B14" s="69" t="s">
        <v>604</v>
      </c>
      <c r="C14" s="393">
        <v>727</v>
      </c>
      <c r="D14" s="82">
        <v>1208</v>
      </c>
      <c r="E14" s="84">
        <v>-481</v>
      </c>
      <c r="F14" s="82">
        <v>936</v>
      </c>
      <c r="G14" s="82">
        <v>1004</v>
      </c>
      <c r="H14" s="82">
        <v>878</v>
      </c>
      <c r="I14" s="84">
        <v>-68</v>
      </c>
    </row>
    <row r="15" spans="1:9" ht="15" customHeight="1">
      <c r="A15" s="155"/>
      <c r="B15" s="69" t="s">
        <v>605</v>
      </c>
      <c r="C15" s="393">
        <v>771</v>
      </c>
      <c r="D15" s="82">
        <v>1130</v>
      </c>
      <c r="E15" s="84">
        <v>-359</v>
      </c>
      <c r="F15" s="82">
        <v>863</v>
      </c>
      <c r="G15" s="82">
        <v>977</v>
      </c>
      <c r="H15" s="82">
        <v>844</v>
      </c>
      <c r="I15" s="84">
        <v>-114</v>
      </c>
    </row>
    <row r="16" spans="1:13" ht="15" customHeight="1">
      <c r="A16" s="155"/>
      <c r="B16" s="69" t="s">
        <v>606</v>
      </c>
      <c r="C16" s="393">
        <v>729</v>
      </c>
      <c r="D16" s="82">
        <v>1053</v>
      </c>
      <c r="E16" s="84">
        <v>-324</v>
      </c>
      <c r="F16" s="82">
        <v>1040</v>
      </c>
      <c r="G16" s="82">
        <v>1094</v>
      </c>
      <c r="H16" s="82">
        <v>972</v>
      </c>
      <c r="I16" s="84">
        <v>-54</v>
      </c>
      <c r="M16" s="257"/>
    </row>
    <row r="17" spans="1:9" ht="15" customHeight="1">
      <c r="A17" s="155"/>
      <c r="B17" s="69" t="s">
        <v>607</v>
      </c>
      <c r="C17" s="393">
        <v>756</v>
      </c>
      <c r="D17" s="82">
        <v>1170</v>
      </c>
      <c r="E17" s="84">
        <v>-414</v>
      </c>
      <c r="F17" s="82">
        <v>1203</v>
      </c>
      <c r="G17" s="82">
        <v>1097</v>
      </c>
      <c r="H17" s="82">
        <v>905</v>
      </c>
      <c r="I17" s="84">
        <v>106</v>
      </c>
    </row>
    <row r="18" spans="1:9" ht="15" customHeight="1">
      <c r="A18" s="155"/>
      <c r="B18" s="69" t="s">
        <v>608</v>
      </c>
      <c r="C18" s="393">
        <v>767</v>
      </c>
      <c r="D18" s="83">
        <v>1080</v>
      </c>
      <c r="E18" s="84">
        <v>-313</v>
      </c>
      <c r="F18" s="83">
        <v>1074</v>
      </c>
      <c r="G18" s="83">
        <v>1155</v>
      </c>
      <c r="H18" s="83">
        <v>959</v>
      </c>
      <c r="I18" s="84">
        <v>-81</v>
      </c>
    </row>
    <row r="19" spans="1:9" ht="6.75" customHeight="1">
      <c r="A19" s="156"/>
      <c r="B19" s="394"/>
      <c r="C19" s="395"/>
      <c r="D19" s="396"/>
      <c r="E19" s="397"/>
      <c r="F19" s="396"/>
      <c r="G19" s="396"/>
      <c r="H19" s="396"/>
      <c r="I19" s="397"/>
    </row>
    <row r="20" spans="1:9" ht="6.75" customHeight="1">
      <c r="A20" s="152"/>
      <c r="B20" s="398"/>
      <c r="C20" s="393"/>
      <c r="D20" s="82"/>
      <c r="E20" s="84"/>
      <c r="F20" s="82"/>
      <c r="G20" s="82"/>
      <c r="H20" s="82"/>
      <c r="I20" s="84"/>
    </row>
    <row r="21" spans="1:9" ht="15" customHeight="1">
      <c r="A21" s="51"/>
      <c r="B21" s="68" t="s">
        <v>443</v>
      </c>
      <c r="C21" s="393">
        <v>4468</v>
      </c>
      <c r="D21" s="82">
        <v>7146</v>
      </c>
      <c r="E21" s="84">
        <v>-2678</v>
      </c>
      <c r="F21" s="82">
        <v>8413</v>
      </c>
      <c r="G21" s="82">
        <v>9842</v>
      </c>
      <c r="H21" s="82">
        <v>7608</v>
      </c>
      <c r="I21" s="84">
        <v>-1429</v>
      </c>
    </row>
    <row r="22" spans="1:9" ht="15" customHeight="1">
      <c r="A22" s="51"/>
      <c r="B22" s="68" t="s">
        <v>594</v>
      </c>
      <c r="C22" s="393">
        <v>386</v>
      </c>
      <c r="D22" s="82">
        <v>569</v>
      </c>
      <c r="E22" s="84">
        <v>-183</v>
      </c>
      <c r="F22" s="82">
        <v>619</v>
      </c>
      <c r="G22" s="82">
        <v>556</v>
      </c>
      <c r="H22" s="82">
        <v>542</v>
      </c>
      <c r="I22" s="84">
        <v>63</v>
      </c>
    </row>
    <row r="23" spans="1:9" ht="15" customHeight="1">
      <c r="A23" s="51"/>
      <c r="B23" s="69" t="s">
        <v>599</v>
      </c>
      <c r="C23" s="393">
        <v>338</v>
      </c>
      <c r="D23" s="82">
        <v>604</v>
      </c>
      <c r="E23" s="84">
        <v>-266</v>
      </c>
      <c r="F23" s="82">
        <v>457</v>
      </c>
      <c r="G23" s="82">
        <v>460</v>
      </c>
      <c r="H23" s="82">
        <v>425</v>
      </c>
      <c r="I23" s="84">
        <v>-3</v>
      </c>
    </row>
    <row r="24" spans="1:9" ht="15" customHeight="1">
      <c r="A24" s="51"/>
      <c r="B24" s="69" t="s">
        <v>600</v>
      </c>
      <c r="C24" s="393">
        <v>350</v>
      </c>
      <c r="D24" s="82">
        <v>593</v>
      </c>
      <c r="E24" s="84">
        <v>-243</v>
      </c>
      <c r="F24" s="82">
        <v>424</v>
      </c>
      <c r="G24" s="82">
        <v>432</v>
      </c>
      <c r="H24" s="82">
        <v>459</v>
      </c>
      <c r="I24" s="84">
        <v>-8</v>
      </c>
    </row>
    <row r="25" spans="1:9" ht="15" customHeight="1">
      <c r="A25" s="51"/>
      <c r="B25" s="68" t="s">
        <v>595</v>
      </c>
      <c r="C25" s="393">
        <v>378</v>
      </c>
      <c r="D25" s="82">
        <v>674</v>
      </c>
      <c r="E25" s="84">
        <v>-296</v>
      </c>
      <c r="F25" s="82">
        <v>415</v>
      </c>
      <c r="G25" s="82">
        <v>442</v>
      </c>
      <c r="H25" s="82">
        <v>345</v>
      </c>
      <c r="I25" s="84">
        <v>-27</v>
      </c>
    </row>
    <row r="26" spans="1:9" ht="15" customHeight="1">
      <c r="A26" s="51"/>
      <c r="B26" s="69" t="s">
        <v>601</v>
      </c>
      <c r="C26" s="393">
        <v>345</v>
      </c>
      <c r="D26" s="82">
        <v>583</v>
      </c>
      <c r="E26" s="84">
        <v>-238</v>
      </c>
      <c r="F26" s="82">
        <v>424</v>
      </c>
      <c r="G26" s="82">
        <v>453</v>
      </c>
      <c r="H26" s="82">
        <v>449</v>
      </c>
      <c r="I26" s="84">
        <v>-29</v>
      </c>
    </row>
    <row r="27" spans="1:9" ht="15" customHeight="1">
      <c r="A27" s="51" t="s">
        <v>312</v>
      </c>
      <c r="B27" s="69" t="s">
        <v>602</v>
      </c>
      <c r="C27" s="393">
        <v>377</v>
      </c>
      <c r="D27" s="82">
        <v>645</v>
      </c>
      <c r="E27" s="84">
        <v>-268</v>
      </c>
      <c r="F27" s="82">
        <v>1695</v>
      </c>
      <c r="G27" s="82">
        <v>2991</v>
      </c>
      <c r="H27" s="82">
        <v>1537</v>
      </c>
      <c r="I27" s="84">
        <v>-1296</v>
      </c>
    </row>
    <row r="28" spans="1:9" ht="15" customHeight="1">
      <c r="A28" s="51"/>
      <c r="B28" s="69" t="s">
        <v>603</v>
      </c>
      <c r="C28" s="393">
        <v>328</v>
      </c>
      <c r="D28" s="82">
        <v>564</v>
      </c>
      <c r="E28" s="84">
        <v>-236</v>
      </c>
      <c r="F28" s="82">
        <v>1608</v>
      </c>
      <c r="G28" s="82">
        <v>1756</v>
      </c>
      <c r="H28" s="82">
        <v>1731</v>
      </c>
      <c r="I28" s="84">
        <v>-148</v>
      </c>
    </row>
    <row r="29" spans="1:9" ht="15" customHeight="1">
      <c r="A29" s="51"/>
      <c r="B29" s="69" t="s">
        <v>604</v>
      </c>
      <c r="C29" s="393">
        <v>395</v>
      </c>
      <c r="D29" s="82">
        <v>619</v>
      </c>
      <c r="E29" s="84">
        <v>-224</v>
      </c>
      <c r="F29" s="82">
        <v>495</v>
      </c>
      <c r="G29" s="82">
        <v>540</v>
      </c>
      <c r="H29" s="82">
        <v>408</v>
      </c>
      <c r="I29" s="84">
        <v>-45</v>
      </c>
    </row>
    <row r="30" spans="1:9" ht="15" customHeight="1">
      <c r="A30" s="51"/>
      <c r="B30" s="69" t="s">
        <v>605</v>
      </c>
      <c r="C30" s="393">
        <v>404</v>
      </c>
      <c r="D30" s="82">
        <v>581</v>
      </c>
      <c r="E30" s="84">
        <v>-177</v>
      </c>
      <c r="F30" s="82">
        <v>460</v>
      </c>
      <c r="G30" s="82">
        <v>497</v>
      </c>
      <c r="H30" s="82">
        <v>379</v>
      </c>
      <c r="I30" s="84">
        <v>-37</v>
      </c>
    </row>
    <row r="31" spans="1:9" ht="15" customHeight="1">
      <c r="A31" s="51"/>
      <c r="B31" s="69" t="s">
        <v>606</v>
      </c>
      <c r="C31" s="393">
        <v>382</v>
      </c>
      <c r="D31" s="82">
        <v>554</v>
      </c>
      <c r="E31" s="84">
        <v>-172</v>
      </c>
      <c r="F31" s="82">
        <v>588</v>
      </c>
      <c r="G31" s="82">
        <v>573</v>
      </c>
      <c r="H31" s="82">
        <v>447</v>
      </c>
      <c r="I31" s="84">
        <v>15</v>
      </c>
    </row>
    <row r="32" spans="1:9" ht="15" customHeight="1">
      <c r="A32" s="51"/>
      <c r="B32" s="69" t="s">
        <v>607</v>
      </c>
      <c r="C32" s="393">
        <v>396</v>
      </c>
      <c r="D32" s="82">
        <v>599</v>
      </c>
      <c r="E32" s="84">
        <v>-203</v>
      </c>
      <c r="F32" s="82">
        <v>653</v>
      </c>
      <c r="G32" s="82">
        <v>548</v>
      </c>
      <c r="H32" s="82">
        <v>437</v>
      </c>
      <c r="I32" s="84">
        <v>105</v>
      </c>
    </row>
    <row r="33" spans="1:9" ht="15" customHeight="1">
      <c r="A33" s="51"/>
      <c r="B33" s="69" t="s">
        <v>608</v>
      </c>
      <c r="C33" s="393">
        <v>389</v>
      </c>
      <c r="D33" s="82">
        <v>561</v>
      </c>
      <c r="E33" s="84">
        <v>-172</v>
      </c>
      <c r="F33" s="82">
        <v>575</v>
      </c>
      <c r="G33" s="82">
        <v>594</v>
      </c>
      <c r="H33" s="82">
        <v>449</v>
      </c>
      <c r="I33" s="84">
        <v>-19</v>
      </c>
    </row>
    <row r="34" spans="1:9" ht="6.75" customHeight="1">
      <c r="A34" s="153"/>
      <c r="B34" s="70"/>
      <c r="C34" s="395"/>
      <c r="D34" s="396"/>
      <c r="E34" s="397"/>
      <c r="F34" s="396"/>
      <c r="G34" s="396"/>
      <c r="H34" s="396"/>
      <c r="I34" s="397"/>
    </row>
    <row r="35" spans="1:9" ht="6.75" customHeight="1">
      <c r="A35" s="152"/>
      <c r="B35" s="69"/>
      <c r="C35" s="393"/>
      <c r="D35" s="82"/>
      <c r="E35" s="84"/>
      <c r="F35" s="82"/>
      <c r="G35" s="82"/>
      <c r="H35" s="82"/>
      <c r="I35" s="84"/>
    </row>
    <row r="36" spans="1:9" ht="15" customHeight="1">
      <c r="A36" s="51"/>
      <c r="B36" s="68" t="s">
        <v>443</v>
      </c>
      <c r="C36" s="393">
        <v>4164</v>
      </c>
      <c r="D36" s="82">
        <v>6821</v>
      </c>
      <c r="E36" s="84">
        <v>-2657</v>
      </c>
      <c r="F36" s="82">
        <v>7124</v>
      </c>
      <c r="G36" s="82">
        <v>9264</v>
      </c>
      <c r="H36" s="82">
        <v>7782</v>
      </c>
      <c r="I36" s="84">
        <v>-2140</v>
      </c>
    </row>
    <row r="37" spans="1:9" ht="15" customHeight="1">
      <c r="A37" s="51"/>
      <c r="B37" s="68" t="s">
        <v>594</v>
      </c>
      <c r="C37" s="393">
        <v>332</v>
      </c>
      <c r="D37" s="82">
        <v>585</v>
      </c>
      <c r="E37" s="84">
        <v>-253</v>
      </c>
      <c r="F37" s="82">
        <v>509</v>
      </c>
      <c r="G37" s="82">
        <v>523</v>
      </c>
      <c r="H37" s="82">
        <v>627</v>
      </c>
      <c r="I37" s="84">
        <v>-14</v>
      </c>
    </row>
    <row r="38" spans="1:9" ht="15" customHeight="1">
      <c r="A38" s="51"/>
      <c r="B38" s="69" t="s">
        <v>599</v>
      </c>
      <c r="C38" s="393">
        <v>365</v>
      </c>
      <c r="D38" s="82">
        <v>620</v>
      </c>
      <c r="E38" s="84">
        <v>-255</v>
      </c>
      <c r="F38" s="82">
        <v>436</v>
      </c>
      <c r="G38" s="82">
        <v>534</v>
      </c>
      <c r="H38" s="82">
        <v>550</v>
      </c>
      <c r="I38" s="84">
        <v>-98</v>
      </c>
    </row>
    <row r="39" spans="1:9" ht="15" customHeight="1">
      <c r="A39" s="51"/>
      <c r="B39" s="69" t="s">
        <v>600</v>
      </c>
      <c r="C39" s="393">
        <v>331</v>
      </c>
      <c r="D39" s="82">
        <v>580</v>
      </c>
      <c r="E39" s="84">
        <v>-249</v>
      </c>
      <c r="F39" s="82">
        <v>398</v>
      </c>
      <c r="G39" s="82">
        <v>379</v>
      </c>
      <c r="H39" s="82">
        <v>575</v>
      </c>
      <c r="I39" s="84">
        <v>19</v>
      </c>
    </row>
    <row r="40" spans="1:9" ht="15" customHeight="1">
      <c r="A40" s="51"/>
      <c r="B40" s="68" t="s">
        <v>595</v>
      </c>
      <c r="C40" s="393">
        <v>329</v>
      </c>
      <c r="D40" s="82">
        <v>612</v>
      </c>
      <c r="E40" s="84">
        <v>-283</v>
      </c>
      <c r="F40" s="82">
        <v>337</v>
      </c>
      <c r="G40" s="82">
        <v>421</v>
      </c>
      <c r="H40" s="82">
        <v>387</v>
      </c>
      <c r="I40" s="84">
        <v>-84</v>
      </c>
    </row>
    <row r="41" spans="1:9" ht="15" customHeight="1">
      <c r="A41" s="51"/>
      <c r="B41" s="69" t="s">
        <v>601</v>
      </c>
      <c r="C41" s="393">
        <v>323</v>
      </c>
      <c r="D41" s="82">
        <v>532</v>
      </c>
      <c r="E41" s="84">
        <v>-209</v>
      </c>
      <c r="F41" s="82">
        <v>359</v>
      </c>
      <c r="G41" s="82">
        <v>474</v>
      </c>
      <c r="H41" s="82">
        <v>426</v>
      </c>
      <c r="I41" s="84">
        <v>-115</v>
      </c>
    </row>
    <row r="42" spans="1:9" ht="15" customHeight="1">
      <c r="A42" s="51" t="s">
        <v>313</v>
      </c>
      <c r="B42" s="69" t="s">
        <v>602</v>
      </c>
      <c r="C42" s="393">
        <v>379</v>
      </c>
      <c r="D42" s="82">
        <v>592</v>
      </c>
      <c r="E42" s="84">
        <v>-213</v>
      </c>
      <c r="F42" s="82">
        <v>1446</v>
      </c>
      <c r="G42" s="82">
        <v>2832</v>
      </c>
      <c r="H42" s="82">
        <v>1420</v>
      </c>
      <c r="I42" s="84">
        <v>-1386</v>
      </c>
    </row>
    <row r="43" spans="1:9" ht="15" customHeight="1">
      <c r="A43" s="51"/>
      <c r="B43" s="69" t="s">
        <v>603</v>
      </c>
      <c r="C43" s="393">
        <v>321</v>
      </c>
      <c r="D43" s="82">
        <v>573</v>
      </c>
      <c r="E43" s="84">
        <v>-252</v>
      </c>
      <c r="F43" s="82">
        <v>1294</v>
      </c>
      <c r="G43" s="82">
        <v>1526</v>
      </c>
      <c r="H43" s="82">
        <v>1359</v>
      </c>
      <c r="I43" s="84">
        <v>-232</v>
      </c>
    </row>
    <row r="44" spans="1:9" ht="15" customHeight="1">
      <c r="A44" s="51"/>
      <c r="B44" s="69" t="s">
        <v>604</v>
      </c>
      <c r="C44" s="393">
        <v>332</v>
      </c>
      <c r="D44" s="82">
        <v>589</v>
      </c>
      <c r="E44" s="84">
        <v>-257</v>
      </c>
      <c r="F44" s="82">
        <v>441</v>
      </c>
      <c r="G44" s="82">
        <v>464</v>
      </c>
      <c r="H44" s="82">
        <v>470</v>
      </c>
      <c r="I44" s="84">
        <v>-23</v>
      </c>
    </row>
    <row r="45" spans="1:9" ht="15" customHeight="1">
      <c r="A45" s="51"/>
      <c r="B45" s="69" t="s">
        <v>605</v>
      </c>
      <c r="C45" s="393">
        <v>367</v>
      </c>
      <c r="D45" s="82">
        <v>549</v>
      </c>
      <c r="E45" s="84">
        <v>-182</v>
      </c>
      <c r="F45" s="82">
        <v>403</v>
      </c>
      <c r="G45" s="82">
        <v>480</v>
      </c>
      <c r="H45" s="82">
        <v>465</v>
      </c>
      <c r="I45" s="84">
        <v>-77</v>
      </c>
    </row>
    <row r="46" spans="1:9" ht="15" customHeight="1">
      <c r="A46" s="51"/>
      <c r="B46" s="69" t="s">
        <v>606</v>
      </c>
      <c r="C46" s="393">
        <v>347</v>
      </c>
      <c r="D46" s="82">
        <v>499</v>
      </c>
      <c r="E46" s="84">
        <v>-152</v>
      </c>
      <c r="F46" s="82">
        <v>452</v>
      </c>
      <c r="G46" s="82">
        <v>521</v>
      </c>
      <c r="H46" s="82">
        <v>525</v>
      </c>
      <c r="I46" s="84">
        <v>-69</v>
      </c>
    </row>
    <row r="47" spans="1:9" ht="15" customHeight="1">
      <c r="A47" s="51"/>
      <c r="B47" s="69" t="s">
        <v>607</v>
      </c>
      <c r="C47" s="393">
        <v>360</v>
      </c>
      <c r="D47" s="82">
        <v>571</v>
      </c>
      <c r="E47" s="84">
        <v>-211</v>
      </c>
      <c r="F47" s="82">
        <v>550</v>
      </c>
      <c r="G47" s="82">
        <v>549</v>
      </c>
      <c r="H47" s="82">
        <v>468</v>
      </c>
      <c r="I47" s="84">
        <v>1</v>
      </c>
    </row>
    <row r="48" spans="1:9" ht="15" customHeight="1">
      <c r="A48" s="51"/>
      <c r="B48" s="69" t="s">
        <v>608</v>
      </c>
      <c r="C48" s="393">
        <v>378</v>
      </c>
      <c r="D48" s="83">
        <v>519</v>
      </c>
      <c r="E48" s="84">
        <v>-141</v>
      </c>
      <c r="F48" s="83">
        <v>499</v>
      </c>
      <c r="G48" s="83">
        <v>561</v>
      </c>
      <c r="H48" s="83">
        <v>510</v>
      </c>
      <c r="I48" s="84">
        <v>-62</v>
      </c>
    </row>
    <row r="49" spans="1:9" ht="6.75" customHeight="1">
      <c r="A49" s="153"/>
      <c r="B49" s="399"/>
      <c r="C49" s="400"/>
      <c r="D49" s="401"/>
      <c r="E49" s="401"/>
      <c r="F49" s="400"/>
      <c r="G49" s="401"/>
      <c r="H49" s="401"/>
      <c r="I49" s="402"/>
    </row>
    <row r="50" spans="1:9" ht="12">
      <c r="A50" s="244"/>
      <c r="B50" s="244"/>
      <c r="C50" s="244"/>
      <c r="D50" s="244"/>
      <c r="E50" s="244"/>
      <c r="F50" s="244"/>
      <c r="G50" s="244"/>
      <c r="H50" s="244"/>
      <c r="I50" s="244"/>
    </row>
    <row r="51" spans="1:9" ht="12">
      <c r="A51" s="244"/>
      <c r="B51" s="71" t="s">
        <v>596</v>
      </c>
      <c r="C51" s="244"/>
      <c r="D51" s="244"/>
      <c r="E51" s="244"/>
      <c r="F51" s="244"/>
      <c r="G51" s="244"/>
      <c r="H51" s="244"/>
      <c r="I51" s="244"/>
    </row>
    <row r="52" spans="1:9" ht="12">
      <c r="A52" s="244"/>
      <c r="B52" s="71"/>
      <c r="C52" s="244"/>
      <c r="D52" s="244"/>
      <c r="E52" s="244"/>
      <c r="F52" s="244"/>
      <c r="G52" s="244"/>
      <c r="H52" s="244"/>
      <c r="I52" s="244"/>
    </row>
    <row r="57" ht="14.25" customHeight="1"/>
    <row r="58" spans="1:9" ht="13.5">
      <c r="A58" s="50"/>
      <c r="B58" s="50"/>
      <c r="C58" s="50"/>
      <c r="D58" s="50"/>
      <c r="E58" s="50"/>
      <c r="F58" s="50"/>
      <c r="G58" s="50"/>
      <c r="H58" s="50"/>
      <c r="I58" s="50"/>
    </row>
  </sheetData>
  <sheetProtection/>
  <printOptions horizontalCentered="1" verticalCentered="1"/>
  <pageMargins left="0.3937007874015748" right="0.7874015748031497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横尾　碧</dc:creator>
  <cp:keywords/>
  <dc:description/>
  <cp:lastModifiedBy>user</cp:lastModifiedBy>
  <cp:lastPrinted>2010-02-15T08:02:33Z</cp:lastPrinted>
  <dcterms:created xsi:type="dcterms:W3CDTF">2005-10-31T04:54:59Z</dcterms:created>
  <dcterms:modified xsi:type="dcterms:W3CDTF">2021-05-06T02:18:45Z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