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nta01\tokei\統計利用推進担当\松澤\2025_やまがたの主要統計指標\2025_05\"/>
    </mc:Choice>
  </mc:AlternateContent>
  <bookViews>
    <workbookView xWindow="0" yWindow="0" windowWidth="15345" windowHeight="4455" tabRatio="825"/>
  </bookViews>
  <sheets>
    <sheet name="P3" sheetId="25" r:id="rId1"/>
    <sheet name="P4" sheetId="2" r:id="rId2"/>
    <sheet name="P5" sheetId="30" r:id="rId3"/>
    <sheet name="P6" sheetId="26" r:id="rId4"/>
    <sheet name="P7" sheetId="5" r:id="rId5"/>
    <sheet name="P8" sheetId="36" r:id="rId6"/>
    <sheet name="P9" sheetId="7" r:id="rId7"/>
    <sheet name="P10" sheetId="8" r:id="rId8"/>
    <sheet name="P11" sheetId="9" r:id="rId9"/>
    <sheet name="P12" sheetId="10" r:id="rId10"/>
    <sheet name="P13" sheetId="35" r:id="rId11"/>
    <sheet name="P14" sheetId="12" r:id="rId12"/>
    <sheet name="P15" sheetId="29" r:id="rId13"/>
    <sheet name="P16" sheetId="34" r:id="rId14"/>
    <sheet name="P17" sheetId="15" r:id="rId15"/>
    <sheet name="P18" sheetId="16" r:id="rId16"/>
    <sheet name="P19" sheetId="17" r:id="rId17"/>
    <sheet name="P20" sheetId="18" r:id="rId18"/>
    <sheet name="P21" sheetId="33" r:id="rId19"/>
    <sheet name="Sheet1" sheetId="39" r:id="rId20"/>
    <sheet name="Sheet2" sheetId="38" r:id="rId21"/>
  </sheets>
  <calcPr calcId="191029"/>
</workbook>
</file>

<file path=xl/calcChain.xml><?xml version="1.0" encoding="utf-8"?>
<calcChain xmlns="http://schemas.openxmlformats.org/spreadsheetml/2006/main">
  <c r="B47" i="12" l="1"/>
  <c r="B21" i="12"/>
  <c r="F9" i="30"/>
  <c r="F7" i="30"/>
  <c r="B46" i="12"/>
  <c r="F8" i="30"/>
  <c r="F57" i="30"/>
  <c r="F56" i="30"/>
  <c r="F55" i="30"/>
  <c r="F53" i="30"/>
  <c r="F52" i="30"/>
  <c r="F51" i="30"/>
  <c r="F50" i="30"/>
  <c r="F49" i="30"/>
  <c r="F47" i="30"/>
  <c r="F46" i="30"/>
  <c r="F45" i="30"/>
  <c r="F44" i="30"/>
  <c r="F43" i="30"/>
  <c r="F42" i="30"/>
  <c r="F41" i="30"/>
  <c r="F39" i="30"/>
  <c r="F38" i="30"/>
  <c r="F37" i="30"/>
  <c r="F36" i="30"/>
  <c r="F35" i="30"/>
  <c r="F34" i="30"/>
  <c r="F33" i="30"/>
  <c r="F31" i="30"/>
  <c r="F30" i="30"/>
  <c r="F29" i="30"/>
  <c r="F28" i="30"/>
  <c r="F27" i="30"/>
  <c r="F25" i="30"/>
  <c r="F24" i="30"/>
  <c r="F23" i="30"/>
  <c r="F22" i="30"/>
  <c r="F21" i="30"/>
  <c r="F20" i="30"/>
  <c r="F19" i="30"/>
  <c r="F17" i="30"/>
  <c r="F16" i="30"/>
  <c r="F15" i="30"/>
  <c r="F14" i="30"/>
  <c r="F12" i="30"/>
  <c r="F11" i="30"/>
  <c r="F26" i="30"/>
</calcChain>
</file>

<file path=xl/sharedStrings.xml><?xml version="1.0" encoding="utf-8"?>
<sst xmlns="http://schemas.openxmlformats.org/spreadsheetml/2006/main" count="1806" uniqueCount="825">
  <si>
    <t>（山形県）</t>
  </si>
  <si>
    <t>年別</t>
  </si>
  <si>
    <t>常用雇用</t>
    <rPh sb="0" eb="2">
      <t>ジョウヨウ</t>
    </rPh>
    <rPh sb="2" eb="4">
      <t>コヨウ</t>
    </rPh>
    <phoneticPr fontId="4"/>
  </si>
  <si>
    <t>名目賃金</t>
  </si>
  <si>
    <t>有効</t>
  </si>
  <si>
    <t>消費者</t>
  </si>
  <si>
    <t>家   計（山形市）</t>
  </si>
  <si>
    <t xml:space="preserve"> 人     口</t>
  </si>
  <si>
    <t>指数</t>
  </si>
  <si>
    <t>求人倍率</t>
  </si>
  <si>
    <t>就業者</t>
  </si>
  <si>
    <t>完全</t>
  </si>
  <si>
    <t>季節調整</t>
  </si>
  <si>
    <t>（定期）</t>
  </si>
  <si>
    <t>(季節調整値)</t>
    <rPh sb="1" eb="3">
      <t>キセツ</t>
    </rPh>
    <rPh sb="3" eb="6">
      <t>チョウセイチ</t>
    </rPh>
    <phoneticPr fontId="4"/>
  </si>
  <si>
    <t>失業率</t>
  </si>
  <si>
    <t>済指数</t>
  </si>
  <si>
    <t>実収入</t>
  </si>
  <si>
    <t>実支出</t>
  </si>
  <si>
    <t>人</t>
  </si>
  <si>
    <t>（年平均）</t>
    <rPh sb="1" eb="2">
      <t>ネン</t>
    </rPh>
    <rPh sb="2" eb="4">
      <t>ヘイキン</t>
    </rPh>
    <phoneticPr fontId="4"/>
  </si>
  <si>
    <t>（四半期平均）</t>
    <rPh sb="1" eb="2">
      <t>シ</t>
    </rPh>
    <rPh sb="2" eb="4">
      <t>ハンキ</t>
    </rPh>
    <rPh sb="4" eb="6">
      <t>ヘイキン</t>
    </rPh>
    <phoneticPr fontId="4"/>
  </si>
  <si>
    <t>月別</t>
  </si>
  <si>
    <t>各月１日</t>
  </si>
  <si>
    <t>千人</t>
  </si>
  <si>
    <t>％</t>
  </si>
  <si>
    <t>資料出所</t>
  </si>
  <si>
    <t>県統計企画課</t>
    <rPh sb="3" eb="4">
      <t>キカク</t>
    </rPh>
    <rPh sb="4" eb="5">
      <t>カ</t>
    </rPh>
    <phoneticPr fontId="4"/>
  </si>
  <si>
    <t>山形労働局</t>
    <rPh sb="0" eb="2">
      <t>ヤマガタ</t>
    </rPh>
    <rPh sb="2" eb="5">
      <t>ロウドウキョク</t>
    </rPh>
    <phoneticPr fontId="4"/>
  </si>
  <si>
    <t>総　　務　　省</t>
    <rPh sb="6" eb="7">
      <t>ショウ</t>
    </rPh>
    <phoneticPr fontId="4"/>
  </si>
  <si>
    <t>総務省</t>
    <rPh sb="2" eb="3">
      <t>ショウ</t>
    </rPh>
    <phoneticPr fontId="4"/>
  </si>
  <si>
    <t>職業安定部</t>
    <rPh sb="0" eb="2">
      <t>ショクギョウ</t>
    </rPh>
    <rPh sb="2" eb="4">
      <t>アンテイ</t>
    </rPh>
    <rPh sb="4" eb="5">
      <t>ブ</t>
    </rPh>
    <phoneticPr fontId="4"/>
  </si>
  <si>
    <t>（全国）</t>
  </si>
  <si>
    <t>家             計</t>
  </si>
  <si>
    <t>原指数</t>
  </si>
  <si>
    <t>万人</t>
  </si>
  <si>
    <t>厚生労働省</t>
    <rPh sb="0" eb="2">
      <t>コウセイ</t>
    </rPh>
    <rPh sb="2" eb="5">
      <t>ロウドウショウ</t>
    </rPh>
    <phoneticPr fontId="4"/>
  </si>
  <si>
    <t>経済産業省</t>
    <rPh sb="0" eb="2">
      <t>ケイザイ</t>
    </rPh>
    <rPh sb="2" eb="5">
      <t>サンギョウショウ</t>
    </rPh>
    <phoneticPr fontId="4"/>
  </si>
  <si>
    <t>預金残高</t>
  </si>
  <si>
    <t>貸出残高</t>
  </si>
  <si>
    <t>件数</t>
  </si>
  <si>
    <t>負債総額</t>
  </si>
  <si>
    <t>着工戸数</t>
  </si>
  <si>
    <t>百万円</t>
  </si>
  <si>
    <t>百万円　　　　　　　　　　　　　　　　（年末及び月末）</t>
    <rPh sb="20" eb="22">
      <t>ネンマツ</t>
    </rPh>
    <rPh sb="22" eb="23">
      <t>オヨ</t>
    </rPh>
    <rPh sb="24" eb="26">
      <t>ゲツマツ</t>
    </rPh>
    <phoneticPr fontId="4"/>
  </si>
  <si>
    <t>件</t>
  </si>
  <si>
    <t>百万円</t>
    <rPh sb="0" eb="1">
      <t>ヒャク</t>
    </rPh>
    <phoneticPr fontId="4"/>
  </si>
  <si>
    <t>億円</t>
    <rPh sb="0" eb="2">
      <t>オクエン</t>
    </rPh>
    <phoneticPr fontId="4"/>
  </si>
  <si>
    <t>億円　　　　　　　　　　　　　　（年末及び月末）</t>
    <rPh sb="17" eb="19">
      <t>ネンマツ</t>
    </rPh>
    <rPh sb="19" eb="20">
      <t>オヨ</t>
    </rPh>
    <rPh sb="21" eb="23">
      <t>ゲツマツ</t>
    </rPh>
    <phoneticPr fontId="4"/>
  </si>
  <si>
    <t>戸</t>
  </si>
  <si>
    <t>国土交通省</t>
    <rPh sb="0" eb="2">
      <t>コクド</t>
    </rPh>
    <rPh sb="2" eb="4">
      <t>コウツウ</t>
    </rPh>
    <phoneticPr fontId="4"/>
  </si>
  <si>
    <t>人口</t>
    <rPh sb="0" eb="1">
      <t>ヒト</t>
    </rPh>
    <rPh sb="1" eb="2">
      <t>クチ</t>
    </rPh>
    <phoneticPr fontId="5"/>
  </si>
  <si>
    <t>世帯数</t>
  </si>
  <si>
    <t>男</t>
  </si>
  <si>
    <t>女</t>
  </si>
  <si>
    <t>国勢調査</t>
    <rPh sb="0" eb="2">
      <t>コクセイ</t>
    </rPh>
    <phoneticPr fontId="5"/>
  </si>
  <si>
    <t>人</t>
    <rPh sb="0" eb="1">
      <t>ヒト</t>
    </rPh>
    <phoneticPr fontId="5"/>
  </si>
  <si>
    <t>市部計</t>
  </si>
  <si>
    <t>村山地域</t>
  </si>
  <si>
    <t>最上地域</t>
  </si>
  <si>
    <t>置賜地域</t>
  </si>
  <si>
    <t>庄内地域</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</si>
  <si>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</si>
  <si>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</si>
  <si>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</si>
  <si>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</si>
  <si>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</si>
  <si>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</si>
  <si>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</si>
  <si>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</si>
  <si>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</si>
  <si>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</si>
  <si>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</si>
  <si>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</si>
  <si>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</si>
  <si>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</si>
  <si>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</si>
  <si>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</si>
  <si>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</si>
  <si>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</si>
  <si>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</si>
  <si>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</si>
  <si>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</si>
  <si>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</si>
  <si>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</si>
  <si>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</si>
  <si>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</si>
  <si>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</si>
  <si>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</si>
  <si>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</si>
  <si>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</si>
  <si>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</si>
  <si>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</si>
  <si>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</si>
  <si>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rPh sb="0" eb="3">
      <t>ショウナイマチ</t>
    </rPh>
    <phoneticPr fontId="5"/>
  </si>
  <si>
    <t>遊佐町</t>
  </si>
  <si>
    <t>資料：県統計企画課「山形県の人口と世帯数」</t>
    <rPh sb="6" eb="8">
      <t>キカク</t>
    </rPh>
    <rPh sb="14" eb="16">
      <t>ジンコウ</t>
    </rPh>
    <rPh sb="17" eb="20">
      <t>セタイスウ</t>
    </rPh>
    <phoneticPr fontId="5"/>
  </si>
  <si>
    <t>（山形県）</t>
    <rPh sb="1" eb="4">
      <t>ヤマガタケン</t>
    </rPh>
    <phoneticPr fontId="4"/>
  </si>
  <si>
    <t>県外転入</t>
  </si>
  <si>
    <t>県外転出</t>
  </si>
  <si>
    <t>人</t>
    <rPh sb="0" eb="1">
      <t>ニン</t>
    </rPh>
    <phoneticPr fontId="4"/>
  </si>
  <si>
    <t>総　数</t>
    <rPh sb="0" eb="1">
      <t>フサ</t>
    </rPh>
    <rPh sb="2" eb="3">
      <t>カズ</t>
    </rPh>
    <phoneticPr fontId="4"/>
  </si>
  <si>
    <t>調査</t>
  </si>
  <si>
    <t>電気・</t>
    <rPh sb="0" eb="2">
      <t>デンキ</t>
    </rPh>
    <phoneticPr fontId="3"/>
  </si>
  <si>
    <t>情報</t>
    <rPh sb="0" eb="2">
      <t>ジョウホウ</t>
    </rPh>
    <phoneticPr fontId="3"/>
  </si>
  <si>
    <t>複合</t>
    <rPh sb="0" eb="2">
      <t>フクゴウ</t>
    </rPh>
    <phoneticPr fontId="3"/>
  </si>
  <si>
    <t>全国</t>
    <rPh sb="1" eb="2">
      <t>コク</t>
    </rPh>
    <phoneticPr fontId="4"/>
  </si>
  <si>
    <t>建設業</t>
  </si>
  <si>
    <t>製造業</t>
  </si>
  <si>
    <t>学習</t>
    <rPh sb="0" eb="2">
      <t>ガクシュウ</t>
    </rPh>
    <phoneticPr fontId="3"/>
  </si>
  <si>
    <t>産業計</t>
  </si>
  <si>
    <t>ガス業</t>
    <rPh sb="2" eb="3">
      <t>ギョウ</t>
    </rPh>
    <phoneticPr fontId="3"/>
  </si>
  <si>
    <t>通信業</t>
    <rPh sb="0" eb="3">
      <t>ツウシンギョウ</t>
    </rPh>
    <phoneticPr fontId="3"/>
  </si>
  <si>
    <t>小売業</t>
    <rPh sb="0" eb="3">
      <t>コウリギョウ</t>
    </rPh>
    <phoneticPr fontId="3"/>
  </si>
  <si>
    <t>保険業</t>
    <rPh sb="0" eb="2">
      <t>ホケン</t>
    </rPh>
    <rPh sb="2" eb="3">
      <t>ギョウ</t>
    </rPh>
    <phoneticPr fontId="3"/>
  </si>
  <si>
    <t>福祉</t>
    <rPh sb="0" eb="2">
      <t>フクシ</t>
    </rPh>
    <phoneticPr fontId="3"/>
  </si>
  <si>
    <t>支援業</t>
    <rPh sb="0" eb="2">
      <t>シエン</t>
    </rPh>
    <rPh sb="2" eb="3">
      <t>ギョウ</t>
    </rPh>
    <phoneticPr fontId="3"/>
  </si>
  <si>
    <t>円</t>
  </si>
  <si>
    <t>調査産業計</t>
  </si>
  <si>
    <t>電気･ガス業</t>
    <rPh sb="5" eb="6">
      <t>ギョウ</t>
    </rPh>
    <phoneticPr fontId="4"/>
  </si>
  <si>
    <t>情報通信業</t>
    <rPh sb="0" eb="2">
      <t>ジョウホウ</t>
    </rPh>
    <rPh sb="2" eb="4">
      <t>ツウシン</t>
    </rPh>
    <rPh sb="4" eb="5">
      <t>ギョウ</t>
    </rPh>
    <phoneticPr fontId="3"/>
  </si>
  <si>
    <t>サービス業</t>
  </si>
  <si>
    <t>（４）労働時間及び出勤日数（山形県）</t>
  </si>
  <si>
    <t>時間</t>
  </si>
  <si>
    <t>日</t>
  </si>
  <si>
    <t>ポイント</t>
  </si>
  <si>
    <t>注：入職率及び離職率は、前月末常用労働者数に対する当月の常用労働者の増減率。</t>
    <rPh sb="35" eb="36">
      <t>ゲン</t>
    </rPh>
    <rPh sb="36" eb="37">
      <t>リツ</t>
    </rPh>
    <phoneticPr fontId="4"/>
  </si>
  <si>
    <t>年度別</t>
  </si>
  <si>
    <t>倍</t>
  </si>
  <si>
    <t>食料品工業</t>
    <rPh sb="3" eb="5">
      <t>コウギョウ</t>
    </rPh>
    <phoneticPr fontId="4"/>
  </si>
  <si>
    <t>月別</t>
    <rPh sb="0" eb="1">
      <t>ツキ</t>
    </rPh>
    <phoneticPr fontId="4"/>
  </si>
  <si>
    <t>デバイス工業</t>
    <rPh sb="4" eb="6">
      <t>コウギョウ</t>
    </rPh>
    <phoneticPr fontId="3"/>
  </si>
  <si>
    <t>ウエイト</t>
  </si>
  <si>
    <t>たばこ工業</t>
    <rPh sb="3" eb="5">
      <t>コウギョウ</t>
    </rPh>
    <phoneticPr fontId="4"/>
  </si>
  <si>
    <t>（３）鉱工業在庫指数・業種分類（季節調整済指数）</t>
    <rPh sb="3" eb="6">
      <t>コウコウギョウ</t>
    </rPh>
    <phoneticPr fontId="4"/>
  </si>
  <si>
    <t>（１）金融機関別預貯金残高（山形県）</t>
    <rPh sb="9" eb="10">
      <t>チョ</t>
    </rPh>
    <rPh sb="10" eb="11">
      <t>キン</t>
    </rPh>
    <phoneticPr fontId="4"/>
  </si>
  <si>
    <t>（２）金融機関別貸出金残高（山形県）</t>
    <rPh sb="10" eb="11">
      <t>キン</t>
    </rPh>
    <phoneticPr fontId="4"/>
  </si>
  <si>
    <t>単位：金額＝百万円</t>
    <rPh sb="6" eb="8">
      <t>ヒャクマン</t>
    </rPh>
    <phoneticPr fontId="4"/>
  </si>
  <si>
    <t>資料：山形県信用保証協会「信用保証月報」</t>
  </si>
  <si>
    <t>総合</t>
  </si>
  <si>
    <t>被服及び</t>
  </si>
  <si>
    <t>教育</t>
  </si>
  <si>
    <t>諸雑費</t>
  </si>
  <si>
    <t>家事用品</t>
    <rPh sb="0" eb="2">
      <t>カジ</t>
    </rPh>
    <rPh sb="2" eb="4">
      <t>ヨウヒン</t>
    </rPh>
    <phoneticPr fontId="4"/>
  </si>
  <si>
    <t>除く総合</t>
    <rPh sb="0" eb="1">
      <t>ノゾ</t>
    </rPh>
    <phoneticPr fontId="4"/>
  </si>
  <si>
    <t>（山形市）</t>
  </si>
  <si>
    <t>非消費支出</t>
  </si>
  <si>
    <t>世帯</t>
    <rPh sb="0" eb="2">
      <t>セタイスウ</t>
    </rPh>
    <phoneticPr fontId="4"/>
  </si>
  <si>
    <t xml:space="preserve">      人</t>
  </si>
  <si>
    <t xml:space="preserve">      円</t>
  </si>
  <si>
    <t xml:space="preserve">            円</t>
  </si>
  <si>
    <t xml:space="preserve">        円</t>
  </si>
  <si>
    <t xml:space="preserve">       円</t>
  </si>
  <si>
    <t>（３）企業物価指数（全国）</t>
    <rPh sb="3" eb="5">
      <t>キギョウ</t>
    </rPh>
    <phoneticPr fontId="4"/>
  </si>
  <si>
    <t>国   内   企   業   物   価   指   数   類   別   指   数</t>
    <rPh sb="0" eb="1">
      <t>クニ</t>
    </rPh>
    <rPh sb="4" eb="5">
      <t>ナイ</t>
    </rPh>
    <rPh sb="8" eb="9">
      <t>クワダ</t>
    </rPh>
    <rPh sb="12" eb="13">
      <t>ギョウ</t>
    </rPh>
    <rPh sb="16" eb="17">
      <t>ブツ</t>
    </rPh>
    <rPh sb="20" eb="21">
      <t>アタイ</t>
    </rPh>
    <rPh sb="24" eb="25">
      <t>ユビ</t>
    </rPh>
    <rPh sb="28" eb="29">
      <t>カズ</t>
    </rPh>
    <rPh sb="32" eb="33">
      <t>タグイ</t>
    </rPh>
    <rPh sb="36" eb="37">
      <t>ベツ</t>
    </rPh>
    <rPh sb="40" eb="41">
      <t>ユビ</t>
    </rPh>
    <rPh sb="44" eb="45">
      <t>カズ</t>
    </rPh>
    <phoneticPr fontId="4"/>
  </si>
  <si>
    <t>農林水産物</t>
    <rPh sb="1" eb="2">
      <t>リン</t>
    </rPh>
    <rPh sb="2" eb="3">
      <t>スイ</t>
    </rPh>
    <rPh sb="3" eb="5">
      <t>サンブツ</t>
    </rPh>
    <phoneticPr fontId="4"/>
  </si>
  <si>
    <t>石炭製品</t>
    <rPh sb="0" eb="1">
      <t>イシ</t>
    </rPh>
    <phoneticPr fontId="4"/>
  </si>
  <si>
    <t>機械類及び輸送用機器</t>
    <rPh sb="5" eb="8">
      <t>ユソウヨウ</t>
    </rPh>
    <rPh sb="8" eb="10">
      <t>キキ</t>
    </rPh>
    <phoneticPr fontId="4"/>
  </si>
  <si>
    <t>雑製品等</t>
    <rPh sb="0" eb="1">
      <t>ザツ</t>
    </rPh>
    <rPh sb="1" eb="3">
      <t>セイヒン</t>
    </rPh>
    <rPh sb="3" eb="4">
      <t>トウ</t>
    </rPh>
    <phoneticPr fontId="4"/>
  </si>
  <si>
    <t>単位：百万円</t>
  </si>
  <si>
    <t>衣料品</t>
    <rPh sb="0" eb="3">
      <t>イリョウヒン</t>
    </rPh>
    <phoneticPr fontId="4"/>
  </si>
  <si>
    <t>身の回り品</t>
  </si>
  <si>
    <t>飲食料品</t>
  </si>
  <si>
    <t>月別</t>
    <rPh sb="0" eb="2">
      <t>ツキベツ</t>
    </rPh>
    <phoneticPr fontId="4"/>
  </si>
  <si>
    <t>戸数</t>
  </si>
  <si>
    <t>建築
物数</t>
  </si>
  <si>
    <t>床面積</t>
  </si>
  <si>
    <t>鉄骨鉄筋コンクリート造</t>
  </si>
  <si>
    <t>単位：床面積＝㎡、予定工事費＝万円</t>
  </si>
  <si>
    <t>鉄筋コンクリート造</t>
  </si>
  <si>
    <t>コンクリートブロック造</t>
  </si>
  <si>
    <t>（１）新車新規登録・届出台数、自動車保有数（山形県）</t>
    <rPh sb="3" eb="5">
      <t>シンシャ</t>
    </rPh>
    <phoneticPr fontId="4"/>
  </si>
  <si>
    <t>年別</t>
    <rPh sb="0" eb="2">
      <t>ネンベツ</t>
    </rPh>
    <phoneticPr fontId="4"/>
  </si>
  <si>
    <t>軽自動車</t>
  </si>
  <si>
    <t>件</t>
    <rPh sb="0" eb="1">
      <t>ケン</t>
    </rPh>
    <phoneticPr fontId="4"/>
  </si>
  <si>
    <t>資料：県警察本部「交通事故統計」</t>
  </si>
  <si>
    <t>情報通信機器</t>
    <rPh sb="0" eb="2">
      <t>ジョウホウ</t>
    </rPh>
    <rPh sb="2" eb="4">
      <t>ツウシン</t>
    </rPh>
    <rPh sb="4" eb="6">
      <t>キキ</t>
    </rPh>
    <phoneticPr fontId="3"/>
  </si>
  <si>
    <t>就  職　件　数</t>
    <rPh sb="5" eb="6">
      <t>ケン</t>
    </rPh>
    <rPh sb="7" eb="8">
      <t>カズ</t>
    </rPh>
    <phoneticPr fontId="3"/>
  </si>
  <si>
    <t>集    計</t>
    <rPh sb="0" eb="1">
      <t>シュウ</t>
    </rPh>
    <rPh sb="5" eb="6">
      <t>ケイ</t>
    </rPh>
    <phoneticPr fontId="4"/>
  </si>
  <si>
    <t>世 帯 数</t>
    <rPh sb="0" eb="1">
      <t>ヨ</t>
    </rPh>
    <rPh sb="2" eb="3">
      <t>オビ</t>
    </rPh>
    <rPh sb="4" eb="5">
      <t>カズ</t>
    </rPh>
    <phoneticPr fontId="4"/>
  </si>
  <si>
    <t>資料：総務省統計局「家計調査報告」</t>
  </si>
  <si>
    <t>（事業所規模5人以上）</t>
    <rPh sb="1" eb="4">
      <t>ジギョウショ</t>
    </rPh>
    <rPh sb="4" eb="6">
      <t>キボ</t>
    </rPh>
    <rPh sb="7" eb="8">
      <t>ヒト</t>
    </rPh>
    <rPh sb="8" eb="10">
      <t>イジョウ</t>
    </rPh>
    <phoneticPr fontId="4"/>
  </si>
  <si>
    <t>事業</t>
    <rPh sb="0" eb="2">
      <t>ジギョウ</t>
    </rPh>
    <phoneticPr fontId="3"/>
  </si>
  <si>
    <t>複合サービス事業</t>
    <rPh sb="0" eb="2">
      <t>フクゴウ</t>
    </rPh>
    <rPh sb="6" eb="7">
      <t>ジ</t>
    </rPh>
    <rPh sb="7" eb="8">
      <t>ギョウ</t>
    </rPh>
    <phoneticPr fontId="3"/>
  </si>
  <si>
    <t>（山形市）</t>
    <rPh sb="1" eb="4">
      <t>ヤマガタシ</t>
    </rPh>
    <phoneticPr fontId="3"/>
  </si>
  <si>
    <t>（山形市）</t>
    <rPh sb="3" eb="4">
      <t>シ</t>
    </rPh>
    <phoneticPr fontId="4"/>
  </si>
  <si>
    <t>生　鮮</t>
    <rPh sb="0" eb="1">
      <t>ショウ</t>
    </rPh>
    <rPh sb="2" eb="3">
      <t>アラタ</t>
    </rPh>
    <phoneticPr fontId="3"/>
  </si>
  <si>
    <t>食　品</t>
    <rPh sb="0" eb="1">
      <t>ショク</t>
    </rPh>
    <rPh sb="2" eb="3">
      <t>シナ</t>
    </rPh>
    <phoneticPr fontId="3"/>
  </si>
  <si>
    <t>住居</t>
    <rPh sb="0" eb="2">
      <t>ジュウキョ</t>
    </rPh>
    <phoneticPr fontId="3"/>
  </si>
  <si>
    <t>生鮮食品を</t>
    <rPh sb="3" eb="4">
      <t>シナ</t>
    </rPh>
    <phoneticPr fontId="4"/>
  </si>
  <si>
    <t>建設業</t>
    <rPh sb="0" eb="1">
      <t>ケン</t>
    </rPh>
    <rPh sb="1" eb="2">
      <t>セツ</t>
    </rPh>
    <rPh sb="2" eb="3">
      <t>ギョウ</t>
    </rPh>
    <phoneticPr fontId="4"/>
  </si>
  <si>
    <t>飲  食  業</t>
    <rPh sb="0" eb="1">
      <t>イン</t>
    </rPh>
    <rPh sb="3" eb="4">
      <t>ショク</t>
    </rPh>
    <rPh sb="6" eb="7">
      <t>ギョウ</t>
    </rPh>
    <phoneticPr fontId="4"/>
  </si>
  <si>
    <t>（５）常用労働者数及び労働異動率（山形県）</t>
    <rPh sb="3" eb="5">
      <t>ジョウヨウ</t>
    </rPh>
    <rPh sb="5" eb="7">
      <t>ロウドウ</t>
    </rPh>
    <rPh sb="7" eb="8">
      <t>シャ</t>
    </rPh>
    <rPh sb="8" eb="9">
      <t>スウ</t>
    </rPh>
    <rPh sb="9" eb="10">
      <t>オヨ</t>
    </rPh>
    <rPh sb="11" eb="13">
      <t>ロウドウ</t>
    </rPh>
    <rPh sb="13" eb="15">
      <t>イドウ</t>
    </rPh>
    <rPh sb="15" eb="16">
      <t>リツ</t>
    </rPh>
    <phoneticPr fontId="3"/>
  </si>
  <si>
    <t>生活関連サービス業等</t>
    <rPh sb="0" eb="2">
      <t>セイカツ</t>
    </rPh>
    <rPh sb="2" eb="4">
      <t>カンレン</t>
    </rPh>
    <rPh sb="8" eb="9">
      <t>ギョウ</t>
    </rPh>
    <rPh sb="9" eb="10">
      <t>トウ</t>
    </rPh>
    <phoneticPr fontId="3"/>
  </si>
  <si>
    <t>学術研究等</t>
    <rPh sb="0" eb="2">
      <t>ガクジュツ</t>
    </rPh>
    <rPh sb="2" eb="4">
      <t>ケンキュウ</t>
    </rPh>
    <rPh sb="4" eb="5">
      <t>トウ</t>
    </rPh>
    <phoneticPr fontId="3"/>
  </si>
  <si>
    <t>郵便業</t>
    <rPh sb="0" eb="2">
      <t>ユウビン</t>
    </rPh>
    <rPh sb="2" eb="3">
      <t>ギョウ</t>
    </rPh>
    <phoneticPr fontId="3"/>
  </si>
  <si>
    <t>賃貸業</t>
    <rPh sb="0" eb="3">
      <t>チンタイギョウ</t>
    </rPh>
    <phoneticPr fontId="3"/>
  </si>
  <si>
    <t>研究等</t>
    <rPh sb="0" eb="2">
      <t>ケンキュウ</t>
    </rPh>
    <rPh sb="2" eb="3">
      <t>トウ</t>
    </rPh>
    <phoneticPr fontId="3"/>
  </si>
  <si>
    <t>学　術</t>
    <rPh sb="0" eb="1">
      <t>ガク</t>
    </rPh>
    <rPh sb="2" eb="3">
      <t>ジュツ</t>
    </rPh>
    <phoneticPr fontId="3"/>
  </si>
  <si>
    <t>生活関連</t>
    <rPh sb="0" eb="1">
      <t>ショウ</t>
    </rPh>
    <rPh sb="1" eb="2">
      <t>カツ</t>
    </rPh>
    <rPh sb="2" eb="3">
      <t>セキ</t>
    </rPh>
    <rPh sb="3" eb="4">
      <t>レン</t>
    </rPh>
    <phoneticPr fontId="3"/>
  </si>
  <si>
    <t>業　   等</t>
    <rPh sb="0" eb="1">
      <t>ギョウ</t>
    </rPh>
    <rPh sb="5" eb="6">
      <t>トウ</t>
    </rPh>
    <phoneticPr fontId="3"/>
  </si>
  <si>
    <t>（３）現金給与額（山形県）</t>
    <rPh sb="3" eb="5">
      <t>ゲンキン</t>
    </rPh>
    <rPh sb="5" eb="7">
      <t>キュウヨ</t>
    </rPh>
    <rPh sb="7" eb="8">
      <t>ガク</t>
    </rPh>
    <phoneticPr fontId="3"/>
  </si>
  <si>
    <t>事業所数</t>
    <rPh sb="0" eb="3">
      <t>ジギョウショ</t>
    </rPh>
    <rPh sb="3" eb="4">
      <t>スウ</t>
    </rPh>
    <phoneticPr fontId="3"/>
  </si>
  <si>
    <t>従業者数</t>
    <rPh sb="0" eb="3">
      <t>ジュウギョウシャ</t>
    </rPh>
    <rPh sb="3" eb="4">
      <t>スウ</t>
    </rPh>
    <phoneticPr fontId="3"/>
  </si>
  <si>
    <t>(店)</t>
    <rPh sb="1" eb="2">
      <t>テン</t>
    </rPh>
    <phoneticPr fontId="3"/>
  </si>
  <si>
    <t>(人)</t>
    <rPh sb="1" eb="2">
      <t>ニン</t>
    </rPh>
    <phoneticPr fontId="3"/>
  </si>
  <si>
    <t>合　　計</t>
    <rPh sb="0" eb="1">
      <t>ゴウ</t>
    </rPh>
    <rPh sb="3" eb="4">
      <t>ケイ</t>
    </rPh>
    <phoneticPr fontId="3"/>
  </si>
  <si>
    <t>実 増 減</t>
    <rPh sb="4" eb="5">
      <t>ゲン</t>
    </rPh>
    <phoneticPr fontId="3"/>
  </si>
  <si>
    <t>食料品及び動物</t>
    <rPh sb="0" eb="3">
      <t>ショクリョウヒン</t>
    </rPh>
    <rPh sb="3" eb="4">
      <t>オヨ</t>
    </rPh>
    <rPh sb="5" eb="7">
      <t>ドウブツ</t>
    </rPh>
    <phoneticPr fontId="4"/>
  </si>
  <si>
    <t>飲料及びたばこ</t>
    <rPh sb="0" eb="2">
      <t>インリョウ</t>
    </rPh>
    <rPh sb="2" eb="3">
      <t>オヨ</t>
    </rPh>
    <phoneticPr fontId="4"/>
  </si>
  <si>
    <t>円</t>
    <rPh sb="0" eb="1">
      <t>エン</t>
    </rPh>
    <phoneticPr fontId="3"/>
  </si>
  <si>
    <t>資料：山形市…県統計企画課「山形市消費者物価指数」　全国…総務省統計局「消費者物価指数」</t>
    <rPh sb="3" eb="6">
      <t>ヤマガタシ</t>
    </rPh>
    <rPh sb="10" eb="12">
      <t>キカク</t>
    </rPh>
    <rPh sb="16" eb="17">
      <t>シ</t>
    </rPh>
    <rPh sb="31" eb="32">
      <t>ショウ</t>
    </rPh>
    <rPh sb="32" eb="35">
      <t>トウケイキョク</t>
    </rPh>
    <phoneticPr fontId="4"/>
  </si>
  <si>
    <t xml:space="preserve">    注意を要する。</t>
    <rPh sb="4" eb="6">
      <t>チュウイ</t>
    </rPh>
    <rPh sb="7" eb="8">
      <t>ヨウ</t>
    </rPh>
    <phoneticPr fontId="4"/>
  </si>
  <si>
    <t>ビス業</t>
    <rPh sb="2" eb="3">
      <t>ギョウ</t>
    </rPh>
    <phoneticPr fontId="3"/>
  </si>
  <si>
    <t>注：１）各年は12月末現在高、各月は月末現在高。２）ゆうちょ銀行は銀行には含まれない。</t>
    <rPh sb="30" eb="32">
      <t>ギンコウ</t>
    </rPh>
    <rPh sb="33" eb="35">
      <t>ギンコウ</t>
    </rPh>
    <rPh sb="37" eb="38">
      <t>フク</t>
    </rPh>
    <phoneticPr fontId="3"/>
  </si>
  <si>
    <t>求償権回収(元金)</t>
    <rPh sb="0" eb="2">
      <t>キュウショウ</t>
    </rPh>
    <rPh sb="2" eb="3">
      <t>ケン</t>
    </rPh>
    <phoneticPr fontId="4"/>
  </si>
  <si>
    <t>…</t>
  </si>
  <si>
    <t>年別</t>
    <phoneticPr fontId="4"/>
  </si>
  <si>
    <t>２　　人    口</t>
    <phoneticPr fontId="5"/>
  </si>
  <si>
    <t>月別</t>
    <phoneticPr fontId="5"/>
  </si>
  <si>
    <t>・業務用機械工業</t>
    <rPh sb="1" eb="4">
      <t>ギョウムヨウ</t>
    </rPh>
    <rPh sb="4" eb="6">
      <t>キカイ</t>
    </rPh>
    <rPh sb="6" eb="8">
      <t>コウギョウ</t>
    </rPh>
    <phoneticPr fontId="3"/>
  </si>
  <si>
    <t>現金給与総額</t>
    <rPh sb="0" eb="2">
      <t>ゲンキン</t>
    </rPh>
    <rPh sb="2" eb="4">
      <t>キュウヨ</t>
    </rPh>
    <rPh sb="4" eb="6">
      <t>ソウガク</t>
    </rPh>
    <phoneticPr fontId="3"/>
  </si>
  <si>
    <t>きまって支給する給与</t>
    <rPh sb="4" eb="6">
      <t>シキュウ</t>
    </rPh>
    <rPh sb="8" eb="10">
      <t>キュウヨ</t>
    </rPh>
    <phoneticPr fontId="3"/>
  </si>
  <si>
    <t>特別給与</t>
    <rPh sb="0" eb="2">
      <t>トクベツ</t>
    </rPh>
    <rPh sb="2" eb="4">
      <t>キュウヨ</t>
    </rPh>
    <phoneticPr fontId="3"/>
  </si>
  <si>
    <t>対前年同月比</t>
    <rPh sb="0" eb="1">
      <t>タイ</t>
    </rPh>
    <rPh sb="1" eb="3">
      <t>ゼンネン</t>
    </rPh>
    <rPh sb="3" eb="6">
      <t>ドウゲツヒ</t>
    </rPh>
    <phoneticPr fontId="3"/>
  </si>
  <si>
    <t>対前年同月差</t>
    <rPh sb="0" eb="1">
      <t>タイ</t>
    </rPh>
    <rPh sb="1" eb="3">
      <t>ゼンネン</t>
    </rPh>
    <rPh sb="3" eb="5">
      <t>ドウゲツ</t>
    </rPh>
    <rPh sb="5" eb="6">
      <t>サ</t>
    </rPh>
    <phoneticPr fontId="3"/>
  </si>
  <si>
    <t>単位：台</t>
    <rPh sb="3" eb="4">
      <t>ダイ</t>
    </rPh>
    <phoneticPr fontId="3"/>
  </si>
  <si>
    <t>注：保証債務残高は、本年度累計値。</t>
    <rPh sb="2" eb="4">
      <t>ホショウ</t>
    </rPh>
    <rPh sb="4" eb="6">
      <t>サイム</t>
    </rPh>
    <rPh sb="6" eb="8">
      <t>ザンダカ</t>
    </rPh>
    <rPh sb="10" eb="13">
      <t>ホンネンド</t>
    </rPh>
    <rPh sb="13" eb="15">
      <t>ルイケイ</t>
    </rPh>
    <rPh sb="15" eb="16">
      <t>チ</t>
    </rPh>
    <phoneticPr fontId="4"/>
  </si>
  <si>
    <t xml:space="preserve"> 総         数</t>
    <phoneticPr fontId="4"/>
  </si>
  <si>
    <t>製   造   業</t>
    <phoneticPr fontId="4"/>
  </si>
  <si>
    <t>卸  ・  小  売  業</t>
    <phoneticPr fontId="4"/>
  </si>
  <si>
    <t>件  数</t>
    <phoneticPr fontId="3"/>
  </si>
  <si>
    <t>負 債 総 額</t>
    <phoneticPr fontId="3"/>
  </si>
  <si>
    <t>負債総額</t>
    <phoneticPr fontId="3"/>
  </si>
  <si>
    <t>年   度   別</t>
    <phoneticPr fontId="3"/>
  </si>
  <si>
    <t>保    証    承    諾</t>
    <phoneticPr fontId="4"/>
  </si>
  <si>
    <t>保   証   債   務   残   高</t>
    <phoneticPr fontId="4"/>
  </si>
  <si>
    <t>代位弁済（元利）</t>
    <phoneticPr fontId="4"/>
  </si>
  <si>
    <t>月　    別</t>
    <phoneticPr fontId="4"/>
  </si>
  <si>
    <t>金     額</t>
    <phoneticPr fontId="3"/>
  </si>
  <si>
    <t>件 数</t>
    <phoneticPr fontId="3"/>
  </si>
  <si>
    <t>金   額</t>
    <phoneticPr fontId="3"/>
  </si>
  <si>
    <t>運輸業，郵便業</t>
    <rPh sb="4" eb="6">
      <t>ユウビン</t>
    </rPh>
    <rPh sb="6" eb="7">
      <t>ギョウ</t>
    </rPh>
    <phoneticPr fontId="3"/>
  </si>
  <si>
    <t>卸売業，小売業</t>
    <rPh sb="2" eb="3">
      <t>ギョウ</t>
    </rPh>
    <phoneticPr fontId="3"/>
  </si>
  <si>
    <t>金融業，保険業</t>
    <rPh sb="2" eb="3">
      <t>ギョウ</t>
    </rPh>
    <phoneticPr fontId="3"/>
  </si>
  <si>
    <t>宿泊業，飲食サービス業</t>
    <rPh sb="0" eb="2">
      <t>シュクハク</t>
    </rPh>
    <rPh sb="2" eb="3">
      <t>ギョウ</t>
    </rPh>
    <rPh sb="4" eb="6">
      <t>インショク</t>
    </rPh>
    <rPh sb="10" eb="11">
      <t>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</si>
  <si>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</si>
  <si>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</si>
  <si>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運転操作</t>
    <rPh sb="0" eb="2">
      <t>ウンテン</t>
    </rPh>
    <rPh sb="2" eb="4">
      <t>ソウサ</t>
    </rPh>
    <phoneticPr fontId="4"/>
  </si>
  <si>
    <t>不注意</t>
    <rPh sb="0" eb="3">
      <t>フチュウイ</t>
    </rPh>
    <phoneticPr fontId="3"/>
  </si>
  <si>
    <t>安全</t>
    <rPh sb="0" eb="2">
      <t>アンゼン</t>
    </rPh>
    <phoneticPr fontId="3"/>
  </si>
  <si>
    <t>不確認</t>
    <rPh sb="0" eb="1">
      <t>フ</t>
    </rPh>
    <rPh sb="1" eb="3">
      <t>カクニン</t>
    </rPh>
    <phoneticPr fontId="3"/>
  </si>
  <si>
    <t>食料</t>
    <rPh sb="0" eb="1">
      <t>ショク</t>
    </rPh>
    <rPh sb="1" eb="2">
      <t>リョウ</t>
    </rPh>
    <phoneticPr fontId="3"/>
  </si>
  <si>
    <t>注：四半期値は３か月の平均。</t>
    <rPh sb="0" eb="1">
      <t>チュウ</t>
    </rPh>
    <rPh sb="2" eb="3">
      <t>シ</t>
    </rPh>
    <rPh sb="3" eb="5">
      <t>ハンキ</t>
    </rPh>
    <rPh sb="5" eb="6">
      <t>アタイ</t>
    </rPh>
    <rPh sb="9" eb="10">
      <t>ツキ</t>
    </rPh>
    <rPh sb="11" eb="13">
      <t>ヘイキン</t>
    </rPh>
    <phoneticPr fontId="3"/>
  </si>
  <si>
    <t>家庭用品</t>
    <phoneticPr fontId="4"/>
  </si>
  <si>
    <t>食堂･喫茶</t>
    <phoneticPr fontId="4"/>
  </si>
  <si>
    <t>単位：床面積＝㎡</t>
    <phoneticPr fontId="4"/>
  </si>
  <si>
    <t>床面積</t>
    <phoneticPr fontId="4"/>
  </si>
  <si>
    <t>戸数</t>
    <phoneticPr fontId="4"/>
  </si>
  <si>
    <t>銀行勘定</t>
    <phoneticPr fontId="4"/>
  </si>
  <si>
    <t>企業倒産</t>
    <phoneticPr fontId="4"/>
  </si>
  <si>
    <t>新設住宅</t>
    <phoneticPr fontId="4"/>
  </si>
  <si>
    <t>自　　然　　動　　態　　(A)</t>
    <phoneticPr fontId="4"/>
  </si>
  <si>
    <t>社　　会　　動　　態　　(B)</t>
    <phoneticPr fontId="4"/>
  </si>
  <si>
    <t>出   生</t>
    <phoneticPr fontId="4"/>
  </si>
  <si>
    <t>死   亡</t>
    <phoneticPr fontId="4"/>
  </si>
  <si>
    <t>増   減</t>
    <phoneticPr fontId="4"/>
  </si>
  <si>
    <t>（A)＋(B）</t>
    <phoneticPr fontId="4"/>
  </si>
  <si>
    <t>出 生 率</t>
    <phoneticPr fontId="3"/>
  </si>
  <si>
    <t>死 亡 率</t>
    <phoneticPr fontId="3"/>
  </si>
  <si>
    <t>乳  児  死  亡</t>
    <phoneticPr fontId="4"/>
  </si>
  <si>
    <t>死       産</t>
    <phoneticPr fontId="4"/>
  </si>
  <si>
    <t>婚        姻</t>
    <phoneticPr fontId="4"/>
  </si>
  <si>
    <t>離     婚</t>
    <phoneticPr fontId="4"/>
  </si>
  <si>
    <t>乳    児</t>
    <phoneticPr fontId="3"/>
  </si>
  <si>
    <t>死 産 率</t>
    <phoneticPr fontId="3"/>
  </si>
  <si>
    <t>婚 姻 率</t>
    <phoneticPr fontId="3"/>
  </si>
  <si>
    <t>離 婚 率</t>
    <phoneticPr fontId="3"/>
  </si>
  <si>
    <t>（全国）</t>
    <phoneticPr fontId="4"/>
  </si>
  <si>
    <t>世 帯 人 員</t>
    <phoneticPr fontId="3"/>
  </si>
  <si>
    <t>有 業 人 員</t>
    <phoneticPr fontId="3"/>
  </si>
  <si>
    <t>実 収 入</t>
    <phoneticPr fontId="3"/>
  </si>
  <si>
    <t>実 支 出</t>
    <phoneticPr fontId="3"/>
  </si>
  <si>
    <t>世帯主収入</t>
    <phoneticPr fontId="4"/>
  </si>
  <si>
    <t>消費支出</t>
    <phoneticPr fontId="4"/>
  </si>
  <si>
    <t>食料</t>
    <phoneticPr fontId="4"/>
  </si>
  <si>
    <t>百貨店・</t>
    <rPh sb="0" eb="3">
      <t>ヒャッカテン</t>
    </rPh>
    <phoneticPr fontId="4"/>
  </si>
  <si>
    <t>売上高</t>
    <rPh sb="0" eb="2">
      <t>ウリアゲ</t>
    </rPh>
    <rPh sb="2" eb="3">
      <t>ダカ</t>
    </rPh>
    <phoneticPr fontId="3"/>
  </si>
  <si>
    <t>スーパー</t>
    <phoneticPr fontId="3"/>
  </si>
  <si>
    <t>資料：県建築住宅課　（２）についても同じ。</t>
    <phoneticPr fontId="3"/>
  </si>
  <si>
    <t>総実労働時間</t>
    <rPh sb="0" eb="1">
      <t>ソウ</t>
    </rPh>
    <rPh sb="1" eb="2">
      <t>ジツ</t>
    </rPh>
    <rPh sb="2" eb="4">
      <t>ロウドウ</t>
    </rPh>
    <rPh sb="4" eb="6">
      <t>ジカン</t>
    </rPh>
    <phoneticPr fontId="3"/>
  </si>
  <si>
    <t>飲食
料品</t>
    <rPh sb="0" eb="2">
      <t>インショク</t>
    </rPh>
    <rPh sb="3" eb="4">
      <t>リョウ</t>
    </rPh>
    <phoneticPr fontId="4"/>
  </si>
  <si>
    <t>電気
機器</t>
    <rPh sb="0" eb="2">
      <t>デンキ</t>
    </rPh>
    <rPh sb="3" eb="5">
      <t>キキ</t>
    </rPh>
    <phoneticPr fontId="4"/>
  </si>
  <si>
    <t>新規登録・
届出台数</t>
    <rPh sb="0" eb="2">
      <t>シンキ</t>
    </rPh>
    <rPh sb="2" eb="4">
      <t>トウロク</t>
    </rPh>
    <rPh sb="6" eb="8">
      <t>トドケデ</t>
    </rPh>
    <rPh sb="8" eb="10">
      <t>ダイスウ</t>
    </rPh>
    <phoneticPr fontId="3"/>
  </si>
  <si>
    <t>小型二輪車</t>
    <rPh sb="0" eb="2">
      <t>コガタ</t>
    </rPh>
    <phoneticPr fontId="3"/>
  </si>
  <si>
    <t>普通車</t>
    <rPh sb="0" eb="2">
      <t>フツウ</t>
    </rPh>
    <rPh sb="2" eb="3">
      <t>シャ</t>
    </rPh>
    <phoneticPr fontId="3"/>
  </si>
  <si>
    <t>小型車</t>
    <rPh sb="0" eb="3">
      <t>コガタシャ</t>
    </rPh>
    <phoneticPr fontId="3"/>
  </si>
  <si>
    <t>貨物車</t>
    <rPh sb="0" eb="3">
      <t>カモツシャ</t>
    </rPh>
    <phoneticPr fontId="3"/>
  </si>
  <si>
    <t>その他</t>
    <rPh sb="2" eb="3">
      <t>タ</t>
    </rPh>
    <phoneticPr fontId="3"/>
  </si>
  <si>
    <t>計</t>
    <rPh sb="0" eb="1">
      <t>ケイ</t>
    </rPh>
    <phoneticPr fontId="3"/>
  </si>
  <si>
    <t>乗用車</t>
    <rPh sb="0" eb="3">
      <t>ジョウヨウシャ</t>
    </rPh>
    <phoneticPr fontId="3"/>
  </si>
  <si>
    <t>発生件数</t>
    <rPh sb="2" eb="3">
      <t>ケン</t>
    </rPh>
    <rPh sb="3" eb="4">
      <t>カズ</t>
    </rPh>
    <phoneticPr fontId="4"/>
  </si>
  <si>
    <t>労働力</t>
    <phoneticPr fontId="3"/>
  </si>
  <si>
    <t>資料：東京税関</t>
    <rPh sb="3" eb="5">
      <t>トウキョウ</t>
    </rPh>
    <rPh sb="5" eb="7">
      <t>ゼイカン</t>
    </rPh>
    <phoneticPr fontId="3"/>
  </si>
  <si>
    <t>生鮮食品
及び
エネルギーを
除く総合</t>
    <rPh sb="0" eb="2">
      <t>セイセン</t>
    </rPh>
    <rPh sb="2" eb="4">
      <t>ショクヒン</t>
    </rPh>
    <rPh sb="5" eb="6">
      <t>オヨ</t>
    </rPh>
    <rPh sb="15" eb="16">
      <t>ノゾ</t>
    </rPh>
    <rPh sb="17" eb="19">
      <t>ソウゴウ</t>
    </rPh>
    <phoneticPr fontId="3"/>
  </si>
  <si>
    <t>飲食サー</t>
    <rPh sb="0" eb="2">
      <t>インショク</t>
    </rPh>
    <phoneticPr fontId="3"/>
  </si>
  <si>
    <t>サービス業</t>
    <rPh sb="4" eb="5">
      <t>ギョウ</t>
    </rPh>
    <phoneticPr fontId="3"/>
  </si>
  <si>
    <t>電子部品
・
デバイス</t>
    <rPh sb="0" eb="2">
      <t>デンシ</t>
    </rPh>
    <rPh sb="2" eb="4">
      <t>ブヒン</t>
    </rPh>
    <phoneticPr fontId="3"/>
  </si>
  <si>
    <t>光熱</t>
    <rPh sb="0" eb="1">
      <t>ヒカリ</t>
    </rPh>
    <rPh sb="1" eb="2">
      <t>ネツ</t>
    </rPh>
    <phoneticPr fontId="3"/>
  </si>
  <si>
    <t>水道</t>
    <rPh sb="0" eb="1">
      <t>ミズ</t>
    </rPh>
    <rPh sb="1" eb="2">
      <t>ミチ</t>
    </rPh>
    <phoneticPr fontId="3"/>
  </si>
  <si>
    <t>家具</t>
    <rPh sb="0" eb="1">
      <t>イエ</t>
    </rPh>
    <rPh sb="1" eb="2">
      <t>グ</t>
    </rPh>
    <phoneticPr fontId="3"/>
  </si>
  <si>
    <t>保健</t>
    <phoneticPr fontId="3"/>
  </si>
  <si>
    <t>交通</t>
    <rPh sb="0" eb="1">
      <t>コウ</t>
    </rPh>
    <rPh sb="1" eb="2">
      <t>ツウ</t>
    </rPh>
    <phoneticPr fontId="3"/>
  </si>
  <si>
    <t>通信</t>
    <rPh sb="0" eb="1">
      <t>トオ</t>
    </rPh>
    <rPh sb="1" eb="2">
      <t>シン</t>
    </rPh>
    <phoneticPr fontId="3"/>
  </si>
  <si>
    <t>教養</t>
    <phoneticPr fontId="3"/>
  </si>
  <si>
    <t>運輸業，</t>
    <rPh sb="0" eb="2">
      <t>ウンユ</t>
    </rPh>
    <rPh sb="2" eb="3">
      <t>ギョウ</t>
    </rPh>
    <phoneticPr fontId="3"/>
  </si>
  <si>
    <t>卸売業，</t>
    <rPh sb="0" eb="2">
      <t>オロシウ</t>
    </rPh>
    <rPh sb="2" eb="3">
      <t>ギョウ</t>
    </rPh>
    <phoneticPr fontId="3"/>
  </si>
  <si>
    <t>金融業，</t>
    <rPh sb="0" eb="2">
      <t>キンユウ</t>
    </rPh>
    <rPh sb="2" eb="3">
      <t>ギョウ</t>
    </rPh>
    <phoneticPr fontId="3"/>
  </si>
  <si>
    <t>宿泊業，</t>
    <rPh sb="0" eb="2">
      <t>シュクハク</t>
    </rPh>
    <rPh sb="2" eb="3">
      <t>ギョウ</t>
    </rPh>
    <phoneticPr fontId="3"/>
  </si>
  <si>
    <t>教育，</t>
    <rPh sb="0" eb="2">
      <t>キョウイク</t>
    </rPh>
    <phoneticPr fontId="3"/>
  </si>
  <si>
    <t>医療，</t>
    <rPh sb="0" eb="2">
      <t>イリョウ</t>
    </rPh>
    <phoneticPr fontId="3"/>
  </si>
  <si>
    <t>不動産</t>
    <rPh sb="0" eb="3">
      <t>フドウサン</t>
    </rPh>
    <phoneticPr fontId="3"/>
  </si>
  <si>
    <t>業，物品</t>
    <rPh sb="0" eb="1">
      <t>ギョウ</t>
    </rPh>
    <rPh sb="2" eb="3">
      <t>ブツ</t>
    </rPh>
    <rPh sb="3" eb="4">
      <t>ヒン</t>
    </rPh>
    <phoneticPr fontId="3"/>
  </si>
  <si>
    <t>不動産業，物品賃貸業</t>
    <rPh sb="0" eb="3">
      <t>フドウサン</t>
    </rPh>
    <rPh sb="3" eb="4">
      <t>ギョウ</t>
    </rPh>
    <rPh sb="5" eb="6">
      <t>ブツ</t>
    </rPh>
    <rPh sb="6" eb="7">
      <t>ヒン</t>
    </rPh>
    <rPh sb="7" eb="9">
      <t>チンタイ</t>
    </rPh>
    <rPh sb="9" eb="10">
      <t>ギョウ</t>
    </rPh>
    <phoneticPr fontId="3"/>
  </si>
  <si>
    <t>(勤労者世帯１か月間)</t>
    <rPh sb="9" eb="10">
      <t>カン</t>
    </rPh>
    <phoneticPr fontId="3"/>
  </si>
  <si>
    <t>（２）交通事故死傷者数及び主要原因別発生状況（山形県）</t>
    <phoneticPr fontId="4"/>
  </si>
  <si>
    <t>死者</t>
    <phoneticPr fontId="3"/>
  </si>
  <si>
    <t>負傷者</t>
    <phoneticPr fontId="4"/>
  </si>
  <si>
    <t>主な事故原因別発生状況</t>
    <phoneticPr fontId="4"/>
  </si>
  <si>
    <t>信号無視</t>
    <phoneticPr fontId="4"/>
  </si>
  <si>
    <t>歩行者</t>
    <phoneticPr fontId="3"/>
  </si>
  <si>
    <t>一時</t>
    <phoneticPr fontId="3"/>
  </si>
  <si>
    <t>飲酒運転</t>
    <phoneticPr fontId="3"/>
  </si>
  <si>
    <t>無免許</t>
    <phoneticPr fontId="4"/>
  </si>
  <si>
    <t>追越し</t>
    <phoneticPr fontId="3"/>
  </si>
  <si>
    <t>運転</t>
    <phoneticPr fontId="4"/>
  </si>
  <si>
    <t>違反</t>
    <phoneticPr fontId="3"/>
  </si>
  <si>
    <t>妨害</t>
    <phoneticPr fontId="3"/>
  </si>
  <si>
    <t>不停止</t>
    <phoneticPr fontId="3"/>
  </si>
  <si>
    <t>(内数)</t>
    <phoneticPr fontId="4"/>
  </si>
  <si>
    <t>(内数)</t>
    <phoneticPr fontId="3"/>
  </si>
  <si>
    <t>件</t>
    <phoneticPr fontId="4"/>
  </si>
  <si>
    <t>月別</t>
    <phoneticPr fontId="4"/>
  </si>
  <si>
    <t>労働者数</t>
    <rPh sb="0" eb="3">
      <t>ロウドウシャ</t>
    </rPh>
    <rPh sb="3" eb="4">
      <t>スウ</t>
    </rPh>
    <phoneticPr fontId="4"/>
  </si>
  <si>
    <t>パートタイム労働者比率</t>
    <rPh sb="6" eb="9">
      <t>ロウドウシャ</t>
    </rPh>
    <rPh sb="9" eb="11">
      <t>ヒリツ</t>
    </rPh>
    <phoneticPr fontId="4"/>
  </si>
  <si>
    <t>１　　主要統計指標</t>
    <rPh sb="3" eb="5">
      <t>シュヨウ</t>
    </rPh>
    <rPh sb="5" eb="7">
      <t>トウケイ</t>
    </rPh>
    <rPh sb="7" eb="9">
      <t>シヒョウ</t>
    </rPh>
    <phoneticPr fontId="4"/>
  </si>
  <si>
    <t>（２）人口動態</t>
    <phoneticPr fontId="4"/>
  </si>
  <si>
    <t>単位：百万円</t>
    <phoneticPr fontId="4"/>
  </si>
  <si>
    <t>単位：1,000kWh</t>
    <phoneticPr fontId="4"/>
  </si>
  <si>
    <t>合計</t>
    <phoneticPr fontId="4"/>
  </si>
  <si>
    <t>銀行</t>
    <phoneticPr fontId="4"/>
  </si>
  <si>
    <t>信用金庫</t>
    <phoneticPr fontId="4"/>
  </si>
  <si>
    <t>信用組合</t>
    <phoneticPr fontId="4"/>
  </si>
  <si>
    <t>農協</t>
    <phoneticPr fontId="4"/>
  </si>
  <si>
    <t>（１）消費者物価指数</t>
    <phoneticPr fontId="4"/>
  </si>
  <si>
    <t>（２）二人以上の勤労者世帯１か月間の収支</t>
    <rPh sb="3" eb="5">
      <t>フタリ</t>
    </rPh>
    <rPh sb="5" eb="7">
      <t>イジョウ</t>
    </rPh>
    <phoneticPr fontId="3"/>
  </si>
  <si>
    <t>（１）輸出入動向（酒田税関支署管内）</t>
    <rPh sb="9" eb="11">
      <t>サカタ</t>
    </rPh>
    <rPh sb="11" eb="13">
      <t>ゼイカン</t>
    </rPh>
    <rPh sb="13" eb="15">
      <t>シショ</t>
    </rPh>
    <rPh sb="15" eb="17">
      <t>カンナイ</t>
    </rPh>
    <phoneticPr fontId="4"/>
  </si>
  <si>
    <t>（２）百貨店・スーパー売上高（山形県）</t>
    <rPh sb="3" eb="6">
      <t>ヒャッカテン</t>
    </rPh>
    <rPh sb="11" eb="13">
      <t>ウリアゲ</t>
    </rPh>
    <rPh sb="13" eb="14">
      <t>ダカ</t>
    </rPh>
    <rPh sb="15" eb="18">
      <t>ヤマガタケン</t>
    </rPh>
    <phoneticPr fontId="4"/>
  </si>
  <si>
    <t>（１）着工新設住宅・利用関係別（山形県）</t>
    <phoneticPr fontId="3"/>
  </si>
  <si>
    <t>（１）山形県推計人口</t>
    <phoneticPr fontId="5"/>
  </si>
  <si>
    <t>（７）一般職業紹介状況（山形県）　（常用・原数値）〈新規学卒を除き、パートタイムを含む〉</t>
    <rPh sb="31" eb="32">
      <t>ノゾ</t>
    </rPh>
    <rPh sb="41" eb="42">
      <t>フク</t>
    </rPh>
    <phoneticPr fontId="4"/>
  </si>
  <si>
    <t>注：家計調査は標本調査であるため、結果数字は標本誤差を伴う。山形市については、標本数が少ないことから利用にあたっては</t>
    <phoneticPr fontId="3"/>
  </si>
  <si>
    <t>注：１）実数はいずれも日本人で県内に住所があるものの数字。 ２）出生率・死亡率・婚姻率・離婚率は、日本人人口</t>
    <phoneticPr fontId="3"/>
  </si>
  <si>
    <t>　　1,000人に対するそれぞれの割合。乳児死亡率は出生1,000人、死産率は出産1,000人に対するそれぞれの割合。</t>
    <rPh sb="7" eb="8">
      <t>ニン</t>
    </rPh>
    <rPh sb="9" eb="10">
      <t>タイ</t>
    </rPh>
    <phoneticPr fontId="4"/>
  </si>
  <si>
    <t>その他
の商品</t>
    <phoneticPr fontId="4"/>
  </si>
  <si>
    <t>原材料</t>
    <rPh sb="0" eb="3">
      <t>ゲンザイリョウ</t>
    </rPh>
    <phoneticPr fontId="4"/>
  </si>
  <si>
    <t>原指数</t>
    <phoneticPr fontId="4"/>
  </si>
  <si>
    <t>物価指数</t>
    <phoneticPr fontId="3"/>
  </si>
  <si>
    <t>指数</t>
    <phoneticPr fontId="4"/>
  </si>
  <si>
    <t>倍</t>
    <phoneticPr fontId="4"/>
  </si>
  <si>
    <t>円</t>
    <phoneticPr fontId="4"/>
  </si>
  <si>
    <t>各年10月１日</t>
    <phoneticPr fontId="3"/>
  </si>
  <si>
    <t>　　資料出所　　</t>
    <phoneticPr fontId="3"/>
  </si>
  <si>
    <t>鉱工業生産指数</t>
    <phoneticPr fontId="4"/>
  </si>
  <si>
    <t>％</t>
    <phoneticPr fontId="4"/>
  </si>
  <si>
    <t>＝100</t>
    <phoneticPr fontId="3"/>
  </si>
  <si>
    <t>総　　　　務　　　　省</t>
    <phoneticPr fontId="3"/>
  </si>
  <si>
    <t>百万円</t>
    <phoneticPr fontId="4"/>
  </si>
  <si>
    <t>戸</t>
    <phoneticPr fontId="4"/>
  </si>
  <si>
    <t>日 本 銀 行 山 形 事 務 所</t>
    <phoneticPr fontId="4"/>
  </si>
  <si>
    <t>㈱東京商工リサーチ</t>
    <phoneticPr fontId="4"/>
  </si>
  <si>
    <t>県　建　築</t>
    <phoneticPr fontId="4"/>
  </si>
  <si>
    <t>山　形　支　店</t>
    <phoneticPr fontId="4"/>
  </si>
  <si>
    <t>住　宅　課</t>
    <phoneticPr fontId="4"/>
  </si>
  <si>
    <t>日本銀行</t>
    <phoneticPr fontId="4"/>
  </si>
  <si>
    <t>地域別</t>
    <phoneticPr fontId="5"/>
  </si>
  <si>
    <t>総　　　数</t>
    <phoneticPr fontId="5"/>
  </si>
  <si>
    <t>対  前  月　　　　　　　　　</t>
    <phoneticPr fontId="5"/>
  </si>
  <si>
    <t>市町村別</t>
    <phoneticPr fontId="5"/>
  </si>
  <si>
    <t>調  査  増  減</t>
    <phoneticPr fontId="5"/>
  </si>
  <si>
    <t>増  減  数</t>
    <phoneticPr fontId="5"/>
  </si>
  <si>
    <t>世帯</t>
    <phoneticPr fontId="5"/>
  </si>
  <si>
    <t>山形市</t>
    <phoneticPr fontId="5"/>
  </si>
  <si>
    <t xml:space="preserve">（６）常用雇用指数（山形県・全国）                                     </t>
    <phoneticPr fontId="4"/>
  </si>
  <si>
    <t>サービス</t>
    <phoneticPr fontId="3"/>
  </si>
  <si>
    <t>新  規  求  職</t>
    <phoneticPr fontId="3"/>
  </si>
  <si>
    <t>月  間  有  効</t>
    <phoneticPr fontId="3"/>
  </si>
  <si>
    <t>新 　   規</t>
    <phoneticPr fontId="3"/>
  </si>
  <si>
    <t>充   足   数</t>
    <phoneticPr fontId="3"/>
  </si>
  <si>
    <t>新 規 求 人</t>
    <phoneticPr fontId="3"/>
  </si>
  <si>
    <t>有 効 求 人</t>
    <phoneticPr fontId="3"/>
  </si>
  <si>
    <t>申  込  件  数</t>
    <phoneticPr fontId="3"/>
  </si>
  <si>
    <t>求  職  者  数</t>
    <phoneticPr fontId="3"/>
  </si>
  <si>
    <t>求  人  数</t>
    <phoneticPr fontId="3"/>
  </si>
  <si>
    <t>求    人    数</t>
    <phoneticPr fontId="3"/>
  </si>
  <si>
    <t>倍　  　 率</t>
    <phoneticPr fontId="3"/>
  </si>
  <si>
    <t>倍       率</t>
    <phoneticPr fontId="3"/>
  </si>
  <si>
    <t>注：１）新規求人倍率は､新規求職申込件数に対する新規求人数の倍率。２）有効求人倍率は､月間有効求職者数に対する月間有効求人数の倍率。</t>
    <phoneticPr fontId="3"/>
  </si>
  <si>
    <t>資料：山形労働局</t>
    <phoneticPr fontId="3"/>
  </si>
  <si>
    <t>合計</t>
    <phoneticPr fontId="3"/>
  </si>
  <si>
    <t>銀行</t>
    <phoneticPr fontId="3"/>
  </si>
  <si>
    <t>信用金庫</t>
    <phoneticPr fontId="3"/>
  </si>
  <si>
    <t>信用組合</t>
    <phoneticPr fontId="3"/>
  </si>
  <si>
    <t>農協</t>
    <phoneticPr fontId="7"/>
  </si>
  <si>
    <t>・</t>
    <phoneticPr fontId="3"/>
  </si>
  <si>
    <t>履物</t>
    <phoneticPr fontId="3"/>
  </si>
  <si>
    <t>医療</t>
    <phoneticPr fontId="3"/>
  </si>
  <si>
    <t>娯楽</t>
    <phoneticPr fontId="3"/>
  </si>
  <si>
    <t>ウエイト</t>
    <phoneticPr fontId="4"/>
  </si>
  <si>
    <t>（全国）</t>
    <phoneticPr fontId="4"/>
  </si>
  <si>
    <t>年     別</t>
    <phoneticPr fontId="3"/>
  </si>
  <si>
    <t>総　合</t>
    <phoneticPr fontId="4"/>
  </si>
  <si>
    <t>工              業              製              品</t>
    <phoneticPr fontId="4"/>
  </si>
  <si>
    <t>繊維
製品</t>
    <phoneticPr fontId="4"/>
  </si>
  <si>
    <t>化学
製品</t>
    <phoneticPr fontId="4"/>
  </si>
  <si>
    <t>石 油 ・</t>
    <phoneticPr fontId="4"/>
  </si>
  <si>
    <t>鉄鋼</t>
    <phoneticPr fontId="4"/>
  </si>
  <si>
    <t>月     別</t>
    <phoneticPr fontId="3"/>
  </si>
  <si>
    <t>品名</t>
    <phoneticPr fontId="4"/>
  </si>
  <si>
    <t>輸入</t>
    <phoneticPr fontId="4"/>
  </si>
  <si>
    <t>総額</t>
    <phoneticPr fontId="4"/>
  </si>
  <si>
    <t>鉱物性燃料</t>
    <phoneticPr fontId="4"/>
  </si>
  <si>
    <t>動植物性油脂</t>
    <phoneticPr fontId="4"/>
  </si>
  <si>
    <t>化学製品</t>
    <phoneticPr fontId="4"/>
  </si>
  <si>
    <t>原料別製品</t>
    <phoneticPr fontId="4"/>
  </si>
  <si>
    <t>総計</t>
    <phoneticPr fontId="4"/>
  </si>
  <si>
    <t>持家</t>
    <phoneticPr fontId="4"/>
  </si>
  <si>
    <t>貸家</t>
    <phoneticPr fontId="4"/>
  </si>
  <si>
    <t>給与住宅</t>
    <phoneticPr fontId="4"/>
  </si>
  <si>
    <t>分譲住宅</t>
    <phoneticPr fontId="4"/>
  </si>
  <si>
    <t>工業</t>
    <rPh sb="0" eb="1">
      <t>コウ</t>
    </rPh>
    <rPh sb="1" eb="2">
      <t>ギョウ</t>
    </rPh>
    <phoneticPr fontId="3"/>
  </si>
  <si>
    <t>製造工業</t>
    <rPh sb="2" eb="3">
      <t>コウ</t>
    </rPh>
    <rPh sb="3" eb="4">
      <t>ギョウ</t>
    </rPh>
    <phoneticPr fontId="4"/>
  </si>
  <si>
    <t>輸送機械</t>
    <rPh sb="0" eb="1">
      <t>ユ</t>
    </rPh>
    <rPh sb="1" eb="2">
      <t>ソウ</t>
    </rPh>
    <rPh sb="2" eb="3">
      <t>キ</t>
    </rPh>
    <rPh sb="3" eb="4">
      <t>カイ</t>
    </rPh>
    <phoneticPr fontId="3"/>
  </si>
  <si>
    <t>化学工業</t>
    <rPh sb="2" eb="3">
      <t>コウ</t>
    </rPh>
    <rPh sb="3" eb="4">
      <t>ギョウ</t>
    </rPh>
    <phoneticPr fontId="4"/>
  </si>
  <si>
    <t>電子部品・</t>
    <rPh sb="0" eb="1">
      <t>デン</t>
    </rPh>
    <rPh sb="1" eb="2">
      <t>コ</t>
    </rPh>
    <rPh sb="2" eb="3">
      <t>ブ</t>
    </rPh>
    <rPh sb="3" eb="4">
      <t>シナ</t>
    </rPh>
    <phoneticPr fontId="3"/>
  </si>
  <si>
    <t>情報通信</t>
    <rPh sb="0" eb="1">
      <t>ジョウ</t>
    </rPh>
    <rPh sb="1" eb="2">
      <t>ホウ</t>
    </rPh>
    <rPh sb="2" eb="3">
      <t>ツウ</t>
    </rPh>
    <rPh sb="3" eb="4">
      <t>シン</t>
    </rPh>
    <phoneticPr fontId="3"/>
  </si>
  <si>
    <t>機械工業</t>
    <rPh sb="2" eb="3">
      <t>コウ</t>
    </rPh>
    <rPh sb="3" eb="4">
      <t>ギョウ</t>
    </rPh>
    <phoneticPr fontId="3"/>
  </si>
  <si>
    <t>電子部品 ・</t>
    <rPh sb="0" eb="1">
      <t>デン</t>
    </rPh>
    <rPh sb="1" eb="2">
      <t>コ</t>
    </rPh>
    <rPh sb="2" eb="3">
      <t>ブ</t>
    </rPh>
    <rPh sb="3" eb="4">
      <t>シナ</t>
    </rPh>
    <phoneticPr fontId="3"/>
  </si>
  <si>
    <t>その他</t>
    <phoneticPr fontId="4"/>
  </si>
  <si>
    <t>（２）着工建築物・構造別（山形県）</t>
    <phoneticPr fontId="3"/>
  </si>
  <si>
    <t>総計</t>
    <phoneticPr fontId="3"/>
  </si>
  <si>
    <t>木造</t>
    <phoneticPr fontId="3"/>
  </si>
  <si>
    <t>予   定
工事費</t>
    <phoneticPr fontId="3"/>
  </si>
  <si>
    <t>鉄骨造</t>
    <phoneticPr fontId="3"/>
  </si>
  <si>
    <t>その他</t>
    <phoneticPr fontId="3"/>
  </si>
  <si>
    <t>（４）電力需要状況（山形県）</t>
    <phoneticPr fontId="4"/>
  </si>
  <si>
    <t>合      計</t>
    <rPh sb="0" eb="8">
      <t>ゴウケイ</t>
    </rPh>
    <phoneticPr fontId="3"/>
  </si>
  <si>
    <t>特別高圧</t>
    <rPh sb="0" eb="2">
      <t>トクベツ</t>
    </rPh>
    <rPh sb="2" eb="4">
      <t>コウアツ</t>
    </rPh>
    <phoneticPr fontId="3"/>
  </si>
  <si>
    <t>自由料金</t>
    <rPh sb="0" eb="2">
      <t>ジユウ</t>
    </rPh>
    <rPh sb="2" eb="4">
      <t>リョウキン</t>
    </rPh>
    <phoneticPr fontId="3"/>
  </si>
  <si>
    <t>高　　圧</t>
    <rPh sb="0" eb="1">
      <t>タカ</t>
    </rPh>
    <rPh sb="3" eb="4">
      <t>アツ</t>
    </rPh>
    <phoneticPr fontId="3"/>
  </si>
  <si>
    <t>低　　圧</t>
    <rPh sb="0" eb="1">
      <t>テイ</t>
    </rPh>
    <rPh sb="3" eb="4">
      <t>アツ</t>
    </rPh>
    <phoneticPr fontId="3"/>
  </si>
  <si>
    <t xml:space="preserve">
（経過措置料金）</t>
    <rPh sb="2" eb="4">
      <t>ケイカ</t>
    </rPh>
    <rPh sb="4" eb="6">
      <t>ソチ</t>
    </rPh>
    <rPh sb="6" eb="8">
      <t>リョウキン</t>
    </rPh>
    <phoneticPr fontId="3"/>
  </si>
  <si>
    <t>特 定 需 要</t>
    <rPh sb="0" eb="1">
      <t>トク</t>
    </rPh>
    <rPh sb="2" eb="3">
      <t>サダム</t>
    </rPh>
    <rPh sb="4" eb="5">
      <t>モトメ</t>
    </rPh>
    <rPh sb="6" eb="7">
      <t>ヨウ</t>
    </rPh>
    <phoneticPr fontId="3"/>
  </si>
  <si>
    <t>注：１）各年は12月末現在高、各月は月末現在高。２）ゆうちょ銀行は銀行には含まれない。</t>
    <rPh sb="15" eb="17">
      <t>カクツキ</t>
    </rPh>
    <rPh sb="30" eb="32">
      <t>ギンコウ</t>
    </rPh>
    <rPh sb="33" eb="35">
      <t>ギンコウ</t>
    </rPh>
    <rPh sb="37" eb="38">
      <t>フク</t>
    </rPh>
    <phoneticPr fontId="3"/>
  </si>
  <si>
    <t>注：１）売上高に消費税を含む。２）四捨五入の関係で、年計と各月の合計が一致しないことがある。</t>
    <phoneticPr fontId="4"/>
  </si>
  <si>
    <t>輸出</t>
    <rPh sb="1" eb="2">
      <t>デ</t>
    </rPh>
    <phoneticPr fontId="4"/>
  </si>
  <si>
    <t xml:space="preserve">    　　12</t>
  </si>
  <si>
    <t>汎用・生産用</t>
    <rPh sb="0" eb="2">
      <t>ハンヨウ</t>
    </rPh>
    <rPh sb="3" eb="6">
      <t>セイサンヨウ</t>
    </rPh>
    <phoneticPr fontId="4"/>
  </si>
  <si>
    <t>４　　鉱工業・エネルギー</t>
    <phoneticPr fontId="4"/>
  </si>
  <si>
    <t>（１）鉱工業生産指数・業種分類（原指数）</t>
    <phoneticPr fontId="4"/>
  </si>
  <si>
    <t>年別</t>
    <phoneticPr fontId="4"/>
  </si>
  <si>
    <t>鉱工業</t>
    <phoneticPr fontId="3"/>
  </si>
  <si>
    <t>鉱業</t>
    <phoneticPr fontId="3"/>
  </si>
  <si>
    <t xml:space="preserve">資料：県…県統計企画課「山形県鉱工業指数」　全国…経済産業省「鉱工業生産・出荷・在庫指数」 </t>
    <phoneticPr fontId="3"/>
  </si>
  <si>
    <t>（２）鉱工業生産指数・業種分類（季節調整済指数）</t>
    <phoneticPr fontId="4"/>
  </si>
  <si>
    <t>業，</t>
  </si>
  <si>
    <t>運輸</t>
    <rPh sb="0" eb="2">
      <t>ウンユ</t>
    </rPh>
    <phoneticPr fontId="3"/>
  </si>
  <si>
    <t>卸売</t>
    <rPh sb="0" eb="2">
      <t>オロシウ</t>
    </rPh>
    <phoneticPr fontId="3"/>
  </si>
  <si>
    <t>金融</t>
    <rPh sb="0" eb="2">
      <t>キンユウ</t>
    </rPh>
    <phoneticPr fontId="3"/>
  </si>
  <si>
    <t>３　　賃金・労働</t>
    <phoneticPr fontId="4"/>
  </si>
  <si>
    <t>年別</t>
    <phoneticPr fontId="3"/>
  </si>
  <si>
    <t>サービス</t>
    <phoneticPr fontId="3"/>
  </si>
  <si>
    <t>調査</t>
    <phoneticPr fontId="4"/>
  </si>
  <si>
    <t>生産用</t>
    <rPh sb="0" eb="3">
      <t>セイサンヨウ</t>
    </rPh>
    <phoneticPr fontId="3"/>
  </si>
  <si>
    <t>汎用・業務用</t>
    <rPh sb="0" eb="2">
      <t>ハンヨウ</t>
    </rPh>
    <rPh sb="3" eb="6">
      <t>ギョウムヨウ</t>
    </rPh>
    <phoneticPr fontId="3"/>
  </si>
  <si>
    <t>電気・情報通信</t>
    <rPh sb="0" eb="2">
      <t>デンキ</t>
    </rPh>
    <rPh sb="3" eb="5">
      <t>ジョウホウ</t>
    </rPh>
    <rPh sb="5" eb="7">
      <t>ツウシン</t>
    </rPh>
    <phoneticPr fontId="4"/>
  </si>
  <si>
    <t>機械工業</t>
    <rPh sb="0" eb="2">
      <t>キカイ</t>
    </rPh>
    <rPh sb="2" eb="4">
      <t>コウギョウ</t>
    </rPh>
    <phoneticPr fontId="3"/>
  </si>
  <si>
    <t>製品工業</t>
    <rPh sb="0" eb="2">
      <t>セイヒン</t>
    </rPh>
    <rPh sb="2" eb="4">
      <t>コウギョウ</t>
    </rPh>
    <phoneticPr fontId="3"/>
  </si>
  <si>
    <t>年別</t>
    <phoneticPr fontId="4"/>
  </si>
  <si>
    <t>プラスチック</t>
    <phoneticPr fontId="3"/>
  </si>
  <si>
    <t>食料品・</t>
    <phoneticPr fontId="4"/>
  </si>
  <si>
    <t>離職率</t>
    <phoneticPr fontId="4"/>
  </si>
  <si>
    <t>入職率</t>
    <phoneticPr fontId="4"/>
  </si>
  <si>
    <t>常用労働者</t>
    <phoneticPr fontId="4"/>
  </si>
  <si>
    <t>産業別</t>
    <phoneticPr fontId="4"/>
  </si>
  <si>
    <t xml:space="preserve">所定外労働時間 </t>
    <phoneticPr fontId="3"/>
  </si>
  <si>
    <t xml:space="preserve">所定内労働時間 </t>
    <phoneticPr fontId="3"/>
  </si>
  <si>
    <t>出勤日数</t>
    <phoneticPr fontId="3"/>
  </si>
  <si>
    <t>　　　５人以上）（２）～（６）についても同じ。</t>
  </si>
  <si>
    <t>資料：県…県統計企画課「毎月勤労統計調査地方調査結果速報」（事業所規模５人以上）、全国…厚生労働省「毎月勤労統計調査確報」（事業所規模</t>
  </si>
  <si>
    <t xml:space="preserve">    　　11</t>
  </si>
  <si>
    <t>最高速度</t>
    <phoneticPr fontId="3"/>
  </si>
  <si>
    <t>年       別</t>
    <phoneticPr fontId="3"/>
  </si>
  <si>
    <t>[</t>
    <phoneticPr fontId="3"/>
  </si>
  <si>
    <t>…</t>
    <phoneticPr fontId="3"/>
  </si>
  <si>
    <t>資料：(株)東京商工リサーチ山形支店</t>
    <phoneticPr fontId="3"/>
  </si>
  <si>
    <t>対 ２ 年 国 勢　　　　　　　　　　　　　</t>
    <phoneticPr fontId="5"/>
  </si>
  <si>
    <t>自動車保有数</t>
    <phoneticPr fontId="3"/>
  </si>
  <si>
    <t>令和２年=100</t>
    <rPh sb="0" eb="2">
      <t>レイワ</t>
    </rPh>
    <phoneticPr fontId="4"/>
  </si>
  <si>
    <t>令和２年</t>
    <rPh sb="0" eb="2">
      <t>レイワ</t>
    </rPh>
    <phoneticPr fontId="4"/>
  </si>
  <si>
    <t>資料：厚生労働省「人口動態総覧」</t>
    <phoneticPr fontId="3"/>
  </si>
  <si>
    <t>注：ウエイトは支出額全体に対する割合。</t>
    <rPh sb="7" eb="9">
      <t>シシュツ</t>
    </rPh>
    <rPh sb="9" eb="10">
      <t>キンガク</t>
    </rPh>
    <rPh sb="10" eb="12">
      <t>ゼンタイ</t>
    </rPh>
    <rPh sb="13" eb="14">
      <t>タイ</t>
    </rPh>
    <rPh sb="16" eb="18">
      <t>ワリアイ</t>
    </rPh>
    <phoneticPr fontId="4"/>
  </si>
  <si>
    <t>資料：県統計企画課「山形県の人口と世帯数」</t>
    <phoneticPr fontId="3"/>
  </si>
  <si>
    <t>資料：資源エネルギー庁　電力調査統計「都道府県別電力需要実績」</t>
    <phoneticPr fontId="3"/>
  </si>
  <si>
    <t>令和２年=100</t>
    <rPh sb="0" eb="2">
      <t>レイワ</t>
    </rPh>
    <rPh sb="3" eb="4">
      <t>ネン</t>
    </rPh>
    <phoneticPr fontId="4"/>
  </si>
  <si>
    <t>令和２年＝100</t>
    <rPh sb="0" eb="2">
      <t>レイワ</t>
    </rPh>
    <phoneticPr fontId="4"/>
  </si>
  <si>
    <t>令和３年度平均</t>
    <rPh sb="0" eb="2">
      <t>レイワ</t>
    </rPh>
    <phoneticPr fontId="3"/>
  </si>
  <si>
    <t>所定内給与</t>
    <rPh sb="0" eb="2">
      <t>ショテイ</t>
    </rPh>
    <rPh sb="2" eb="3">
      <t>ナイ</t>
    </rPh>
    <rPh sb="3" eb="5">
      <t>キュウヨ</t>
    </rPh>
    <phoneticPr fontId="3"/>
  </si>
  <si>
    <t>2020年平均=100</t>
    <rPh sb="4" eb="5">
      <t>ネン</t>
    </rPh>
    <phoneticPr fontId="4"/>
  </si>
  <si>
    <t>着工戸数</t>
    <phoneticPr fontId="3"/>
  </si>
  <si>
    <t>資料：経済産業省 ｢商業動態統計月報｣</t>
    <phoneticPr fontId="3"/>
  </si>
  <si>
    <t>資料：日本銀行調査統計局</t>
    <phoneticPr fontId="3"/>
  </si>
  <si>
    <t>注：１）ウェイトは付加価値額。なお、製造工業については、山形県：全22業種のうち主要７業種、全国：全14業種の</t>
    <rPh sb="30" eb="31">
      <t>ケン</t>
    </rPh>
    <phoneticPr fontId="3"/>
  </si>
  <si>
    <t xml:space="preserve">    　　４</t>
    <phoneticPr fontId="3"/>
  </si>
  <si>
    <t>令和４年平均</t>
    <rPh sb="0" eb="2">
      <t>レイワ</t>
    </rPh>
    <rPh sb="3" eb="4">
      <t>ネン</t>
    </rPh>
    <rPh sb="4" eb="6">
      <t>ヘイキン</t>
    </rPh>
    <phoneticPr fontId="4"/>
  </si>
  <si>
    <t>令和 ４年平均</t>
    <rPh sb="0" eb="2">
      <t>レイワ</t>
    </rPh>
    <rPh sb="4" eb="5">
      <t>ネン</t>
    </rPh>
    <rPh sb="5" eb="7">
      <t>ヘイキン</t>
    </rPh>
    <phoneticPr fontId="4"/>
  </si>
  <si>
    <t>注：発生件数は全事故であり、主要原因の積算値とは一致しない。</t>
    <phoneticPr fontId="3"/>
  </si>
  <si>
    <t>令和４年平均</t>
    <rPh sb="0" eb="1">
      <t>レイ</t>
    </rPh>
    <rPh sb="3" eb="5">
      <t>ヘイキン</t>
    </rPh>
    <phoneticPr fontId="4"/>
  </si>
  <si>
    <t>注：１）自動車保有台数の各年は12月末現在、各月は月末現在台数。２）軽二輪車は、新規登録・届出台数では除く。自動車保有数には含む。</t>
    <rPh sb="4" eb="7">
      <t>ジドウシャ</t>
    </rPh>
    <rPh sb="7" eb="9">
      <t>ホユウ</t>
    </rPh>
    <rPh sb="9" eb="11">
      <t>ダイスウ</t>
    </rPh>
    <rPh sb="12" eb="13">
      <t>カク</t>
    </rPh>
    <rPh sb="13" eb="14">
      <t>ネン</t>
    </rPh>
    <rPh sb="17" eb="18">
      <t>ガツ</t>
    </rPh>
    <rPh sb="18" eb="19">
      <t>マツ</t>
    </rPh>
    <rPh sb="19" eb="21">
      <t>ゲンザイ</t>
    </rPh>
    <rPh sb="22" eb="24">
      <t>カクツキ</t>
    </rPh>
    <rPh sb="25" eb="27">
      <t>ゲツマツ</t>
    </rPh>
    <rPh sb="27" eb="29">
      <t>ゲンザイ</t>
    </rPh>
    <rPh sb="29" eb="31">
      <t>ダイスウ</t>
    </rPh>
    <rPh sb="34" eb="38">
      <t>ケイニリンシャ</t>
    </rPh>
    <rPh sb="51" eb="52">
      <t>ノゾ</t>
    </rPh>
    <rPh sb="62" eb="63">
      <t>フク</t>
    </rPh>
    <phoneticPr fontId="4"/>
  </si>
  <si>
    <t xml:space="preserve">        11</t>
  </si>
  <si>
    <t xml:space="preserve"> 　 　　 2</t>
  </si>
  <si>
    <t xml:space="preserve"> 　 　　 4</t>
  </si>
  <si>
    <t>除く食料</t>
    <rPh sb="0" eb="1">
      <t>ノゾ</t>
    </rPh>
    <rPh sb="2" eb="4">
      <t>ショクリョウ</t>
    </rPh>
    <phoneticPr fontId="4"/>
  </si>
  <si>
    <t>令和２年=100</t>
    <rPh sb="0" eb="2">
      <t>レイワ</t>
    </rPh>
    <phoneticPr fontId="3"/>
  </si>
  <si>
    <t>令和２年＝100</t>
    <rPh sb="0" eb="2">
      <t>レイワ</t>
    </rPh>
    <phoneticPr fontId="3"/>
  </si>
  <si>
    <t xml:space="preserve"> 　 　　 6</t>
  </si>
  <si>
    <t>　　（２）、（３）についても同じ。</t>
    <rPh sb="14" eb="15">
      <t>オナ</t>
    </rPh>
    <phoneticPr fontId="3"/>
  </si>
  <si>
    <t>前方</t>
    <rPh sb="0" eb="2">
      <t>ゼンポウ</t>
    </rPh>
    <phoneticPr fontId="3"/>
  </si>
  <si>
    <t xml:space="preserve"> 　 　　 7</t>
  </si>
  <si>
    <t>（１）宿泊施設客室稼働率・延べ宿泊者数（山形県・全国）</t>
    <rPh sb="3" eb="5">
      <t>シュクハク</t>
    </rPh>
    <rPh sb="5" eb="7">
      <t>シセツ</t>
    </rPh>
    <rPh sb="7" eb="9">
      <t>キャクシツ</t>
    </rPh>
    <rPh sb="9" eb="12">
      <t>カドウリツ</t>
    </rPh>
    <rPh sb="13" eb="14">
      <t>ノベ</t>
    </rPh>
    <rPh sb="15" eb="19">
      <t>シュクハクシャスウ</t>
    </rPh>
    <rPh sb="20" eb="23">
      <t>ヤマガタケン</t>
    </rPh>
    <rPh sb="24" eb="26">
      <t>ゼンコク</t>
    </rPh>
    <phoneticPr fontId="3"/>
  </si>
  <si>
    <t>客室稼働率</t>
    <rPh sb="0" eb="2">
      <t>キャクシツ</t>
    </rPh>
    <rPh sb="2" eb="5">
      <t>カドウリツ</t>
    </rPh>
    <phoneticPr fontId="3"/>
  </si>
  <si>
    <t>延べ宿泊者数</t>
    <rPh sb="0" eb="1">
      <t>ノベ</t>
    </rPh>
    <rPh sb="2" eb="5">
      <t>シュクハクシャ</t>
    </rPh>
    <rPh sb="5" eb="6">
      <t>スウ</t>
    </rPh>
    <phoneticPr fontId="3"/>
  </si>
  <si>
    <t>山形県</t>
    <rPh sb="0" eb="3">
      <t>ヤマガタケン</t>
    </rPh>
    <phoneticPr fontId="3"/>
  </si>
  <si>
    <t>日本人</t>
    <rPh sb="0" eb="3">
      <t>ニホンジン</t>
    </rPh>
    <phoneticPr fontId="3"/>
  </si>
  <si>
    <t>外国人</t>
    <rPh sb="0" eb="3">
      <t>ガイコクジン</t>
    </rPh>
    <phoneticPr fontId="3"/>
  </si>
  <si>
    <t>資料：国土交通省観光庁「宿泊旅行統計調査」</t>
    <rPh sb="3" eb="5">
      <t>コクド</t>
    </rPh>
    <rPh sb="5" eb="8">
      <t>コウツウショウ</t>
    </rPh>
    <rPh sb="8" eb="10">
      <t>カンコウ</t>
    </rPh>
    <rPh sb="10" eb="11">
      <t>チョウ</t>
    </rPh>
    <rPh sb="12" eb="14">
      <t>シュクハク</t>
    </rPh>
    <rPh sb="14" eb="16">
      <t>リョコウ</t>
    </rPh>
    <rPh sb="16" eb="18">
      <t>トウケイ</t>
    </rPh>
    <rPh sb="18" eb="20">
      <t>チョウサ</t>
    </rPh>
    <phoneticPr fontId="3"/>
  </si>
  <si>
    <t>６　　金    融</t>
    <phoneticPr fontId="4"/>
  </si>
  <si>
    <t>７　　物価・家計</t>
    <rPh sb="3" eb="5">
      <t>ブッカ</t>
    </rPh>
    <rPh sb="6" eb="8">
      <t>カケイ</t>
    </rPh>
    <phoneticPr fontId="4"/>
  </si>
  <si>
    <t>８　　商業・貿易</t>
    <phoneticPr fontId="4"/>
  </si>
  <si>
    <t>９　　建    築</t>
    <phoneticPr fontId="4"/>
  </si>
  <si>
    <t>10　その他</t>
    <phoneticPr fontId="3"/>
  </si>
  <si>
    <t>％</t>
    <phoneticPr fontId="3"/>
  </si>
  <si>
    <t>人泊</t>
    <rPh sb="0" eb="2">
      <t>ニンパク</t>
    </rPh>
    <phoneticPr fontId="3"/>
  </si>
  <si>
    <t>宿泊旅行</t>
    <rPh sb="0" eb="4">
      <t>シュクハクリョコウ</t>
    </rPh>
    <phoneticPr fontId="4"/>
  </si>
  <si>
    <t>客室稼働率</t>
    <rPh sb="0" eb="5">
      <t>キャクシツカドウリツ</t>
    </rPh>
    <phoneticPr fontId="3"/>
  </si>
  <si>
    <t>延べ</t>
    <rPh sb="0" eb="1">
      <t>ノベ</t>
    </rPh>
    <phoneticPr fontId="3"/>
  </si>
  <si>
    <t>宿泊者数</t>
    <rPh sb="0" eb="3">
      <t>シュクハクシャ</t>
    </rPh>
    <rPh sb="3" eb="4">
      <t>スウ</t>
    </rPh>
    <phoneticPr fontId="3"/>
  </si>
  <si>
    <t>人泊</t>
    <rPh sb="0" eb="2">
      <t>ジンパク</t>
    </rPh>
    <phoneticPr fontId="3"/>
  </si>
  <si>
    <t>国土交通省観光庁　</t>
    <rPh sb="0" eb="2">
      <t>コクド</t>
    </rPh>
    <rPh sb="2" eb="5">
      <t>コウツウショウ</t>
    </rPh>
    <rPh sb="5" eb="7">
      <t>カンコウ</t>
    </rPh>
    <rPh sb="7" eb="8">
      <t>チョウ</t>
    </rPh>
    <phoneticPr fontId="4"/>
  </si>
  <si>
    <t>国土交通省観光庁</t>
    <rPh sb="0" eb="2">
      <t>コクド</t>
    </rPh>
    <rPh sb="2" eb="5">
      <t>コウツウショウ</t>
    </rPh>
    <rPh sb="5" eb="7">
      <t>カンコウ</t>
    </rPh>
    <rPh sb="7" eb="8">
      <t>チョウ</t>
    </rPh>
    <phoneticPr fontId="4"/>
  </si>
  <si>
    <t xml:space="preserve"> 　 　　 8</t>
  </si>
  <si>
    <t xml:space="preserve">    ３）銀行預金残高は実質預金に譲渡性預金を含めた額。</t>
    <rPh sb="18" eb="21">
      <t>ジョウトセイ</t>
    </rPh>
    <rPh sb="21" eb="23">
      <t>ヨキン</t>
    </rPh>
    <rPh sb="27" eb="28">
      <t>ガク</t>
    </rPh>
    <phoneticPr fontId="4"/>
  </si>
  <si>
    <t>５ 　観　　光</t>
    <rPh sb="3" eb="4">
      <t>カン</t>
    </rPh>
    <rPh sb="6" eb="7">
      <t>ヒカリ</t>
    </rPh>
    <phoneticPr fontId="4"/>
  </si>
  <si>
    <t>全　国</t>
    <rPh sb="0" eb="1">
      <t>ゼン</t>
    </rPh>
    <rPh sb="2" eb="3">
      <t>クニ</t>
    </rPh>
    <phoneticPr fontId="3"/>
  </si>
  <si>
    <t>総　数</t>
    <rPh sb="0" eb="1">
      <t>ソウ</t>
    </rPh>
    <rPh sb="2" eb="3">
      <t>スウ</t>
    </rPh>
    <phoneticPr fontId="3"/>
  </si>
  <si>
    <t>（３）企業倒産（負債総額１千万円以上・含内整理）　（山形県）</t>
    <phoneticPr fontId="3"/>
  </si>
  <si>
    <t>（４）信用保証業務状況 （山形県）</t>
    <phoneticPr fontId="4"/>
  </si>
  <si>
    <t>資料：日本銀行山形事務所、山形県信用組合協会、農林中央金庫山形支店 （２）についても同じ。</t>
    <rPh sb="42" eb="43">
      <t>オナ</t>
    </rPh>
    <phoneticPr fontId="3"/>
  </si>
  <si>
    <t xml:space="preserve"> 　 　　 9</t>
  </si>
  <si>
    <t xml:space="preserve"> 　 　　11</t>
  </si>
  <si>
    <t xml:space="preserve"> 　　　 ４</t>
  </si>
  <si>
    <t>　　　　11</t>
  </si>
  <si>
    <t xml:space="preserve">    　　５</t>
  </si>
  <si>
    <t>郡部計</t>
    <phoneticPr fontId="3"/>
  </si>
  <si>
    <t>注：本表は、令和２年国勢調査結果確定値を基に推計したものである。</t>
    <rPh sb="6" eb="8">
      <t>レイワ</t>
    </rPh>
    <rPh sb="9" eb="10">
      <t>ネン</t>
    </rPh>
    <rPh sb="10" eb="12">
      <t>コクセイ</t>
    </rPh>
    <rPh sb="12" eb="14">
      <t>チョウサ</t>
    </rPh>
    <rPh sb="14" eb="16">
      <t>ケッカ</t>
    </rPh>
    <rPh sb="20" eb="21">
      <t>モト</t>
    </rPh>
    <rPh sb="22" eb="24">
      <t>スイケイ</t>
    </rPh>
    <phoneticPr fontId="5"/>
  </si>
  <si>
    <t>注：年の動態は、前年10月1日から当年9月30日までの1年間。</t>
    <rPh sb="2" eb="3">
      <t>ネン</t>
    </rPh>
    <phoneticPr fontId="4"/>
  </si>
  <si>
    <t xml:space="preserve"> 　 　　12</t>
  </si>
  <si>
    <t>　　　　12</t>
  </si>
  <si>
    <t>　            ５</t>
  </si>
  <si>
    <t>　　    11</t>
  </si>
  <si>
    <t xml:space="preserve"> 　 　　 5</t>
  </si>
  <si>
    <t>窯業・土石</t>
    <rPh sb="0" eb="2">
      <t>ヨウギョウ</t>
    </rPh>
    <rPh sb="3" eb="5">
      <t>ドセキ</t>
    </rPh>
    <phoneticPr fontId="3"/>
  </si>
  <si>
    <t>製品工業</t>
    <rPh sb="0" eb="2">
      <t>セイヒン</t>
    </rPh>
    <rPh sb="2" eb="3">
      <t>コウ</t>
    </rPh>
    <rPh sb="3" eb="4">
      <t>ギョウ</t>
    </rPh>
    <phoneticPr fontId="3"/>
  </si>
  <si>
    <t>注：１）現金給与総額はきまって支給する給与と特別給与の合計。きまって支給する給与は、所定内給与と超過労働給与の合計。</t>
    <rPh sb="0" eb="1">
      <t>チュウ</t>
    </rPh>
    <rPh sb="4" eb="6">
      <t>ゲンキン</t>
    </rPh>
    <rPh sb="6" eb="8">
      <t>キュウヨ</t>
    </rPh>
    <rPh sb="8" eb="10">
      <t>ソウガク</t>
    </rPh>
    <rPh sb="15" eb="17">
      <t>シキュウ</t>
    </rPh>
    <rPh sb="19" eb="21">
      <t>キュウヨ</t>
    </rPh>
    <rPh sb="22" eb="24">
      <t>トクベツ</t>
    </rPh>
    <rPh sb="24" eb="26">
      <t>キュウヨ</t>
    </rPh>
    <rPh sb="27" eb="29">
      <t>ゴウケイ</t>
    </rPh>
    <rPh sb="34" eb="36">
      <t>シキュウ</t>
    </rPh>
    <rPh sb="38" eb="40">
      <t>キュウヨ</t>
    </rPh>
    <rPh sb="42" eb="45">
      <t>ショテイナイ</t>
    </rPh>
    <rPh sb="45" eb="47">
      <t>キュウヨ</t>
    </rPh>
    <rPh sb="48" eb="50">
      <t>チョウカ</t>
    </rPh>
    <rPh sb="50" eb="52">
      <t>ロウドウ</t>
    </rPh>
    <rPh sb="52" eb="54">
      <t>キュウヨ</t>
    </rPh>
    <rPh sb="55" eb="57">
      <t>ゴウケイ</t>
    </rPh>
    <phoneticPr fontId="3"/>
  </si>
  <si>
    <t>　　合計。２）令和６年の前年同月比等については、令和５年にベンチマーク更新を実施した参考値と令和６年の値を比較して</t>
    <rPh sb="7" eb="9">
      <t>レイワ</t>
    </rPh>
    <rPh sb="10" eb="11">
      <t>ネン</t>
    </rPh>
    <rPh sb="12" eb="14">
      <t>ゼンネン</t>
    </rPh>
    <rPh sb="14" eb="17">
      <t>ドウゲツヒ</t>
    </rPh>
    <rPh sb="17" eb="18">
      <t>トウ</t>
    </rPh>
    <rPh sb="24" eb="26">
      <t>レイワ</t>
    </rPh>
    <rPh sb="27" eb="28">
      <t>ネン</t>
    </rPh>
    <rPh sb="35" eb="37">
      <t>コウシン</t>
    </rPh>
    <rPh sb="38" eb="40">
      <t>ジッシ</t>
    </rPh>
    <rPh sb="42" eb="44">
      <t>サンコウ</t>
    </rPh>
    <rPh sb="44" eb="45">
      <t>アタイ</t>
    </rPh>
    <rPh sb="46" eb="48">
      <t>レイワ</t>
    </rPh>
    <rPh sb="49" eb="50">
      <t>ネン</t>
    </rPh>
    <rPh sb="51" eb="52">
      <t>アタイ</t>
    </rPh>
    <rPh sb="53" eb="55">
      <t>ヒカク</t>
    </rPh>
    <phoneticPr fontId="3"/>
  </si>
  <si>
    <t>　　算出しているため、指数から算出した場合と一致しない。（４）（５）についても同じ。</t>
    <rPh sb="39" eb="40">
      <t>オナ</t>
    </rPh>
    <phoneticPr fontId="3"/>
  </si>
  <si>
    <t xml:space="preserve">        12</t>
  </si>
  <si>
    <t xml:space="preserve">  ５</t>
    <phoneticPr fontId="3"/>
  </si>
  <si>
    <t>　　    12</t>
  </si>
  <si>
    <t xml:space="preserve">    　　５</t>
    <phoneticPr fontId="3"/>
  </si>
  <si>
    <t>　　　　　　　　　　　　　　　　　　　　　</t>
    <phoneticPr fontId="3"/>
  </si>
  <si>
    <t>注：pは速報値、rは確報値。</t>
    <rPh sb="0" eb="1">
      <t>チュウ</t>
    </rPh>
    <phoneticPr fontId="4"/>
  </si>
  <si>
    <t>注：１）pは速報値、rは確定値。２）人口は、令和２年国勢調査確定値を基に推計している。３）有効求人倍率は、新規学卒を除きパートタイ</t>
    <rPh sb="12" eb="15">
      <t>カクテイチ</t>
    </rPh>
    <phoneticPr fontId="3"/>
  </si>
  <si>
    <t xml:space="preserve">    </t>
    <phoneticPr fontId="3"/>
  </si>
  <si>
    <t xml:space="preserve">    　　６</t>
  </si>
  <si>
    <t>　　</t>
    <phoneticPr fontId="3"/>
  </si>
  <si>
    <t>注：１）百貨店・スーパー売上高とは、調査対象店舗の売上高の合計で、消費税を含む。２）宿泊旅行は第２次速報値。（確定値公表後は</t>
    <rPh sb="4" eb="7">
      <t>ヒャッカテン</t>
    </rPh>
    <rPh sb="37" eb="38">
      <t>フク</t>
    </rPh>
    <rPh sb="42" eb="46">
      <t>シュクハクリョコウ</t>
    </rPh>
    <rPh sb="47" eb="48">
      <t>ダイ</t>
    </rPh>
    <rPh sb="49" eb="50">
      <t>ジ</t>
    </rPh>
    <rPh sb="50" eb="53">
      <t>ソクホウチ</t>
    </rPh>
    <rPh sb="55" eb="58">
      <t>カクテイチ</t>
    </rPh>
    <rPh sb="57" eb="58">
      <t>チ</t>
    </rPh>
    <rPh sb="58" eb="60">
      <t>コウヒョウ</t>
    </rPh>
    <rPh sb="60" eb="61">
      <t>ゴ</t>
    </rPh>
    <phoneticPr fontId="3"/>
  </si>
  <si>
    <t>　　確定値）３）企業倒産は、負債総額1,000万円以上・含内整理。４）四捨五入の関係で、年計と各月の合計が一致しないことがある。</t>
    <rPh sb="3" eb="4">
      <t>テイ</t>
    </rPh>
    <phoneticPr fontId="3"/>
  </si>
  <si>
    <t>　　３）率計算の基礎は、年率については、各年10月1日現在の日本人人口による。４）令和５年の年計及び月別は確定数。</t>
    <rPh sb="4" eb="5">
      <t>リツ</t>
    </rPh>
    <rPh sb="5" eb="7">
      <t>ケイサン</t>
    </rPh>
    <rPh sb="8" eb="10">
      <t>キソ</t>
    </rPh>
    <rPh sb="12" eb="14">
      <t>ネンリツ</t>
    </rPh>
    <rPh sb="20" eb="22">
      <t>カクネン</t>
    </rPh>
    <rPh sb="24" eb="25">
      <t>ガツ</t>
    </rPh>
    <rPh sb="26" eb="27">
      <t>ニチ</t>
    </rPh>
    <rPh sb="27" eb="29">
      <t>ゲンザイ</t>
    </rPh>
    <rPh sb="41" eb="43">
      <t>レイワ</t>
    </rPh>
    <rPh sb="44" eb="45">
      <t>ネン</t>
    </rPh>
    <rPh sb="46" eb="48">
      <t>ネンケイ</t>
    </rPh>
    <rPh sb="48" eb="49">
      <t>オヨ</t>
    </rPh>
    <rPh sb="50" eb="52">
      <t>ツキベツ</t>
    </rPh>
    <rPh sb="53" eb="56">
      <t>カクテイスウ</t>
    </rPh>
    <phoneticPr fontId="3"/>
  </si>
  <si>
    <t>注：第２次速報値、確定値公表後は確定値。</t>
    <rPh sb="2" eb="3">
      <t>ダイ</t>
    </rPh>
    <rPh sb="4" eb="5">
      <t>ジ</t>
    </rPh>
    <rPh sb="5" eb="8">
      <t>ソクホウチ</t>
    </rPh>
    <rPh sb="9" eb="12">
      <t>カクテイチ</t>
    </rPh>
    <rPh sb="12" eb="15">
      <t>コウヒョウゴ</t>
    </rPh>
    <rPh sb="16" eb="19">
      <t>カクテイチ</t>
    </rPh>
    <phoneticPr fontId="3"/>
  </si>
  <si>
    <t>　　　　 3期</t>
    <rPh sb="6" eb="7">
      <t>キ</t>
    </rPh>
    <phoneticPr fontId="3"/>
  </si>
  <si>
    <t xml:space="preserve"> 　 　　５</t>
    <phoneticPr fontId="3"/>
  </si>
  <si>
    <t xml:space="preserve"> 　令和 ４年</t>
    <rPh sb="2" eb="4">
      <t>レイワ</t>
    </rPh>
    <phoneticPr fontId="3"/>
  </si>
  <si>
    <t xml:space="preserve">    　  11</t>
  </si>
  <si>
    <t xml:space="preserve">         令和 ４年</t>
    <rPh sb="9" eb="11">
      <t>レイワ</t>
    </rPh>
    <phoneticPr fontId="3"/>
  </si>
  <si>
    <t>　            ６</t>
  </si>
  <si>
    <t xml:space="preserve">   令和 ４年</t>
    <rPh sb="3" eb="5">
      <t>レイワ</t>
    </rPh>
    <rPh sb="7" eb="8">
      <t>ネン</t>
    </rPh>
    <phoneticPr fontId="3"/>
  </si>
  <si>
    <t xml:space="preserve">   令和 ４年</t>
    <rPh sb="3" eb="5">
      <t>レイワ</t>
    </rPh>
    <phoneticPr fontId="3"/>
  </si>
  <si>
    <t>　</t>
    <phoneticPr fontId="3"/>
  </si>
  <si>
    <t xml:space="preserve"> 　令和 ３年度</t>
    <rPh sb="2" eb="4">
      <t>レイワ</t>
    </rPh>
    <phoneticPr fontId="3"/>
  </si>
  <si>
    <t xml:space="preserve"> 　　　 ５</t>
  </si>
  <si>
    <t>注：月別及び令和６年は、速報値である。</t>
    <rPh sb="0" eb="1">
      <t>チュウ</t>
    </rPh>
    <rPh sb="2" eb="4">
      <t>ツキベツ</t>
    </rPh>
    <rPh sb="4" eb="5">
      <t>オヨ</t>
    </rPh>
    <rPh sb="6" eb="8">
      <t>レイワ</t>
    </rPh>
    <rPh sb="9" eb="10">
      <t>ネン</t>
    </rPh>
    <rPh sb="12" eb="15">
      <t>ソクホウチ</t>
    </rPh>
    <phoneticPr fontId="3"/>
  </si>
  <si>
    <t>　　　　 4期</t>
    <rPh sb="6" eb="7">
      <t>キ</t>
    </rPh>
    <phoneticPr fontId="3"/>
  </si>
  <si>
    <t>令和６年 2期</t>
    <rPh sb="0" eb="2">
      <t>レイワ</t>
    </rPh>
    <rPh sb="3" eb="4">
      <t>ネン</t>
    </rPh>
    <rPh sb="6" eb="7">
      <t>キ</t>
    </rPh>
    <phoneticPr fontId="3"/>
  </si>
  <si>
    <t xml:space="preserve">    　  12</t>
  </si>
  <si>
    <t xml:space="preserve">    　　６</t>
    <phoneticPr fontId="3"/>
  </si>
  <si>
    <t>　　全国：月別の完全失業率は、季節調整値。５）家計は、二人以上の世帯。山形県：標本数が少ないことから、標本誤差が大きく、必ずしも</t>
    <phoneticPr fontId="3"/>
  </si>
  <si>
    <t>　　　　10</t>
  </si>
  <si>
    <t xml:space="preserve"> 　 　　10</t>
  </si>
  <si>
    <t xml:space="preserve"> 　 ７年 1</t>
  </si>
  <si>
    <t xml:space="preserve"> 　 　　 3</t>
    <phoneticPr fontId="3"/>
  </si>
  <si>
    <t xml:space="preserve">    　　10</t>
  </si>
  <si>
    <t xml:space="preserve">    　　11</t>
    <phoneticPr fontId="3"/>
  </si>
  <si>
    <t>　　    10</t>
  </si>
  <si>
    <t xml:space="preserve">     　 10</t>
  </si>
  <si>
    <t xml:space="preserve">    　  10</t>
  </si>
  <si>
    <t xml:space="preserve">        10</t>
  </si>
  <si>
    <t>-</t>
    <phoneticPr fontId="3"/>
  </si>
  <si>
    <t>　 　    11</t>
  </si>
  <si>
    <t>　 　    12</t>
  </si>
  <si>
    <t xml:space="preserve">      　11</t>
    <phoneticPr fontId="3"/>
  </si>
  <si>
    <t xml:space="preserve">    　　11</t>
    <phoneticPr fontId="3"/>
  </si>
  <si>
    <t>　　    11</t>
    <phoneticPr fontId="3"/>
  </si>
  <si>
    <t>　　    12</t>
    <phoneticPr fontId="3"/>
  </si>
  <si>
    <t>-</t>
    <phoneticPr fontId="3"/>
  </si>
  <si>
    <t xml:space="preserve">      　11</t>
    <phoneticPr fontId="3"/>
  </si>
  <si>
    <t xml:space="preserve">    　　10</t>
    <phoneticPr fontId="3"/>
  </si>
  <si>
    <t xml:space="preserve">     　 ６</t>
    <phoneticPr fontId="3"/>
  </si>
  <si>
    <t>令和６年３月</t>
    <rPh sb="4" eb="5">
      <t>ガツ</t>
    </rPh>
    <phoneticPr fontId="3"/>
  </si>
  <si>
    <t xml:space="preserve">    　　６</t>
    <phoneticPr fontId="3"/>
  </si>
  <si>
    <t>　　　　４</t>
  </si>
  <si>
    <t>　　　　４</t>
    <phoneticPr fontId="3"/>
  </si>
  <si>
    <t>　　　　５</t>
    <phoneticPr fontId="3"/>
  </si>
  <si>
    <t>　　　　６</t>
    <phoneticPr fontId="3"/>
  </si>
  <si>
    <t>　　　　７</t>
  </si>
  <si>
    <t>　　　　８</t>
  </si>
  <si>
    <t>　　　　９</t>
  </si>
  <si>
    <t>　　　　10</t>
    <phoneticPr fontId="3"/>
  </si>
  <si>
    <t>　　７年 １</t>
    <phoneticPr fontId="3"/>
  </si>
  <si>
    <t>　　　　２</t>
    <phoneticPr fontId="3"/>
  </si>
  <si>
    <t>　　　　３</t>
    <phoneticPr fontId="3"/>
  </si>
  <si>
    <r>
      <rPr>
        <sz val="6"/>
        <rFont val="ＭＳ 明朝"/>
        <family val="1"/>
        <charset val="128"/>
      </rPr>
      <t xml:space="preserve"> </t>
    </r>
    <r>
      <rPr>
        <sz val="10"/>
        <rFont val="ＭＳ 明朝"/>
        <family val="1"/>
        <charset val="128"/>
      </rPr>
      <t>　</t>
    </r>
    <r>
      <rPr>
        <sz val="9"/>
        <rFont val="ＭＳ 明朝"/>
        <family val="1"/>
        <charset val="128"/>
      </rPr>
      <t>令和 ４年</t>
    </r>
    <r>
      <rPr>
        <sz val="11"/>
        <rFont val="ＭＳ Ｐゴシック"/>
        <family val="3"/>
        <charset val="128"/>
      </rPr>
      <t/>
    </r>
    <rPh sb="2" eb="4">
      <t>レイワ</t>
    </rPh>
    <phoneticPr fontId="3"/>
  </si>
  <si>
    <t>　　山形市の縮図とならないため、利用に当たっては注意を要する。。</t>
    <phoneticPr fontId="3"/>
  </si>
  <si>
    <t>令和６年 3月</t>
    <rPh sb="0" eb="2">
      <t>レイワ</t>
    </rPh>
    <rPh sb="6" eb="7">
      <t>ガツ</t>
    </rPh>
    <phoneticPr fontId="3"/>
  </si>
  <si>
    <t xml:space="preserve"> 令和７年２月</t>
    <rPh sb="1" eb="3">
      <t>レイワ</t>
    </rPh>
    <rPh sb="6" eb="7">
      <t>ツキ</t>
    </rPh>
    <phoneticPr fontId="3"/>
  </si>
  <si>
    <t>　 　　３</t>
    <phoneticPr fontId="3"/>
  </si>
  <si>
    <t>　 　　４</t>
    <phoneticPr fontId="3"/>
  </si>
  <si>
    <t>　 　    ４</t>
    <phoneticPr fontId="3"/>
  </si>
  <si>
    <t>　 　    ５</t>
    <phoneticPr fontId="3"/>
  </si>
  <si>
    <t>　 　    ６</t>
  </si>
  <si>
    <t>　 　    ７</t>
  </si>
  <si>
    <t>　 　    ８</t>
  </si>
  <si>
    <t>　 　    ９</t>
  </si>
  <si>
    <t>　 　    10</t>
    <phoneticPr fontId="3"/>
  </si>
  <si>
    <t xml:space="preserve">       　２</t>
    <phoneticPr fontId="3"/>
  </si>
  <si>
    <t xml:space="preserve">       　３</t>
  </si>
  <si>
    <t>　　５年平均</t>
    <rPh sb="3" eb="4">
      <t>ネン</t>
    </rPh>
    <rPh sb="4" eb="6">
      <t>ヘイキン</t>
    </rPh>
    <phoneticPr fontId="4"/>
  </si>
  <si>
    <t>　　６年平均</t>
    <rPh sb="3" eb="4">
      <t>ネン</t>
    </rPh>
    <rPh sb="4" eb="6">
      <t>ヘイキン</t>
    </rPh>
    <phoneticPr fontId="4"/>
  </si>
  <si>
    <t>令和６年２月</t>
    <rPh sb="0" eb="1">
      <t>レイワ</t>
    </rPh>
    <phoneticPr fontId="3"/>
  </si>
  <si>
    <t xml:space="preserve">    　　４</t>
  </si>
  <si>
    <t xml:space="preserve">    　　７</t>
  </si>
  <si>
    <t xml:space="preserve">    　　８</t>
  </si>
  <si>
    <t xml:space="preserve">    　　９</t>
  </si>
  <si>
    <t xml:space="preserve">    　　３</t>
    <phoneticPr fontId="3"/>
  </si>
  <si>
    <t>　 ７年 １</t>
    <phoneticPr fontId="3"/>
  </si>
  <si>
    <t xml:space="preserve"> 令和６年３月</t>
    <rPh sb="1" eb="3">
      <t>レイワ</t>
    </rPh>
    <phoneticPr fontId="3"/>
  </si>
  <si>
    <t>　　５年平均</t>
    <rPh sb="3" eb="5">
      <t>ヘイキン</t>
    </rPh>
    <phoneticPr fontId="4"/>
  </si>
  <si>
    <t>　　６年平均</t>
    <rPh sb="3" eb="5">
      <t>ヘイキン</t>
    </rPh>
    <phoneticPr fontId="4"/>
  </si>
  <si>
    <t>２月分</t>
    <rPh sb="2" eb="3">
      <t>ブン</t>
    </rPh>
    <phoneticPr fontId="3"/>
  </si>
  <si>
    <t>２月分</t>
    <phoneticPr fontId="3"/>
  </si>
  <si>
    <t>２月末</t>
    <rPh sb="2" eb="3">
      <t>マツ</t>
    </rPh>
    <phoneticPr fontId="3"/>
  </si>
  <si>
    <t xml:space="preserve">    　　３</t>
  </si>
  <si>
    <t xml:space="preserve">    　　３</t>
    <phoneticPr fontId="3"/>
  </si>
  <si>
    <t xml:space="preserve">    　　10</t>
    <phoneticPr fontId="3"/>
  </si>
  <si>
    <t xml:space="preserve">    　  ３</t>
    <phoneticPr fontId="3"/>
  </si>
  <si>
    <t xml:space="preserve">    　  ４</t>
  </si>
  <si>
    <t xml:space="preserve">    　  ５</t>
  </si>
  <si>
    <t xml:space="preserve">    　  ６</t>
  </si>
  <si>
    <t xml:space="preserve">    　  ７</t>
  </si>
  <si>
    <t xml:space="preserve">    　  ８</t>
  </si>
  <si>
    <t xml:space="preserve">    　  ９</t>
  </si>
  <si>
    <t>　　　　２</t>
    <phoneticPr fontId="3"/>
  </si>
  <si>
    <t>　　    ４</t>
  </si>
  <si>
    <t>　　    ４</t>
    <phoneticPr fontId="3"/>
  </si>
  <si>
    <t>　　    ５</t>
  </si>
  <si>
    <t>　　    ６</t>
  </si>
  <si>
    <t>　　    ７</t>
  </si>
  <si>
    <t>　　    ８</t>
  </si>
  <si>
    <t>　　    ９</t>
  </si>
  <si>
    <t>　　４年度平均</t>
    <phoneticPr fontId="3"/>
  </si>
  <si>
    <t>　　５年度平均</t>
    <phoneticPr fontId="3"/>
  </si>
  <si>
    <t xml:space="preserve">    　　２</t>
    <phoneticPr fontId="3"/>
  </si>
  <si>
    <t>令和６年２月</t>
    <rPh sb="0" eb="1">
      <t>レイワ</t>
    </rPh>
    <rPh sb="5" eb="6">
      <t>ガツ</t>
    </rPh>
    <phoneticPr fontId="3"/>
  </si>
  <si>
    <t>令和６年 ２期</t>
    <rPh sb="3" eb="4">
      <t>ネン</t>
    </rPh>
    <rPh sb="6" eb="7">
      <t>キ</t>
    </rPh>
    <phoneticPr fontId="3"/>
  </si>
  <si>
    <t>　　　　 ３期</t>
    <rPh sb="6" eb="7">
      <t>キ</t>
    </rPh>
    <phoneticPr fontId="3"/>
  </si>
  <si>
    <t>　　　　 ４期</t>
    <rPh sb="6" eb="7">
      <t>キ</t>
    </rPh>
    <phoneticPr fontId="3"/>
  </si>
  <si>
    <t xml:space="preserve">     　 ３</t>
    <phoneticPr fontId="3"/>
  </si>
  <si>
    <t xml:space="preserve">     　 ４</t>
  </si>
  <si>
    <t xml:space="preserve">     　 ５</t>
  </si>
  <si>
    <t xml:space="preserve">     　 ６</t>
  </si>
  <si>
    <t xml:space="preserve">     　 ７</t>
  </si>
  <si>
    <t xml:space="preserve">     　 ８</t>
  </si>
  <si>
    <t xml:space="preserve">     　 ９</t>
  </si>
  <si>
    <t>　　７年１</t>
    <rPh sb="3" eb="4">
      <t>ネン</t>
    </rPh>
    <phoneticPr fontId="3"/>
  </si>
  <si>
    <t>令和６年２月</t>
    <rPh sb="0" eb="1">
      <t>レイワ</t>
    </rPh>
    <rPh sb="3" eb="4">
      <t>ネン</t>
    </rPh>
    <phoneticPr fontId="3"/>
  </si>
  <si>
    <t>　  ７年１</t>
    <rPh sb="4" eb="5">
      <t>ネン</t>
    </rPh>
    <phoneticPr fontId="3"/>
  </si>
  <si>
    <t>　    　２</t>
    <phoneticPr fontId="3"/>
  </si>
  <si>
    <t>令和６年 ２期</t>
    <rPh sb="0" eb="2">
      <t>レイワ</t>
    </rPh>
    <rPh sb="3" eb="4">
      <t>ネン</t>
    </rPh>
    <rPh sb="6" eb="7">
      <t>キ</t>
    </rPh>
    <phoneticPr fontId="3"/>
  </si>
  <si>
    <t>令和６年２月</t>
    <rPh sb="0" eb="2">
      <t>レイワ</t>
    </rPh>
    <rPh sb="5" eb="6">
      <t>ツキ</t>
    </rPh>
    <phoneticPr fontId="3"/>
  </si>
  <si>
    <t xml:space="preserve">   　　  ３期</t>
    <phoneticPr fontId="3"/>
  </si>
  <si>
    <t xml:space="preserve">   　　  ４期</t>
    <phoneticPr fontId="3"/>
  </si>
  <si>
    <t xml:space="preserve">        ３</t>
  </si>
  <si>
    <t xml:space="preserve">        ３</t>
    <phoneticPr fontId="3"/>
  </si>
  <si>
    <t xml:space="preserve">        ４</t>
  </si>
  <si>
    <t xml:space="preserve">        ５</t>
  </si>
  <si>
    <t xml:space="preserve">        ６</t>
  </si>
  <si>
    <t xml:space="preserve">        ７</t>
  </si>
  <si>
    <t xml:space="preserve">        ８</t>
  </si>
  <si>
    <t xml:space="preserve">        ９</t>
  </si>
  <si>
    <t xml:space="preserve">        ２</t>
    <phoneticPr fontId="3"/>
  </si>
  <si>
    <t>令和６年１月</t>
    <rPh sb="0" eb="2">
      <t>レイワ</t>
    </rPh>
    <rPh sb="5" eb="6">
      <t>ガツ</t>
    </rPh>
    <phoneticPr fontId="3"/>
  </si>
  <si>
    <t>　　    ２</t>
    <phoneticPr fontId="3"/>
  </si>
  <si>
    <t>　　    ３</t>
  </si>
  <si>
    <t>　　　　３</t>
  </si>
  <si>
    <t>　　　　３</t>
    <phoneticPr fontId="3"/>
  </si>
  <si>
    <t>　　　　５</t>
  </si>
  <si>
    <t>　　　　６</t>
  </si>
  <si>
    <t>令和６年３月</t>
    <rPh sb="0" eb="1">
      <t>レイワ</t>
    </rPh>
    <phoneticPr fontId="3"/>
  </si>
  <si>
    <t>　　　　４</t>
    <phoneticPr fontId="3"/>
  </si>
  <si>
    <t>　　    ２</t>
    <phoneticPr fontId="3"/>
  </si>
  <si>
    <t>令和６年４月</t>
    <rPh sb="0" eb="1">
      <t>レイワ</t>
    </rPh>
    <phoneticPr fontId="3"/>
  </si>
  <si>
    <t>　　　　５</t>
    <phoneticPr fontId="3"/>
  </si>
  <si>
    <t xml:space="preserve"> 　 　　４</t>
    <phoneticPr fontId="3"/>
  </si>
  <si>
    <t xml:space="preserve"> 　 　　５</t>
  </si>
  <si>
    <t xml:space="preserve"> 　 　　６</t>
  </si>
  <si>
    <t xml:space="preserve"> 　 　　７</t>
  </si>
  <si>
    <t xml:space="preserve"> 　 　　８</t>
  </si>
  <si>
    <t xml:space="preserve"> 　 　　９</t>
  </si>
  <si>
    <t>　　７年１</t>
    <phoneticPr fontId="3"/>
  </si>
  <si>
    <t>　      ２</t>
    <phoneticPr fontId="3"/>
  </si>
  <si>
    <t>　      ３</t>
  </si>
  <si>
    <t>令和６年３月</t>
    <rPh sb="0" eb="1">
      <t>レイワ</t>
    </rPh>
    <rPh sb="5" eb="6">
      <t>ガツ</t>
    </rPh>
    <phoneticPr fontId="3"/>
  </si>
  <si>
    <t xml:space="preserve"> 令和 ４年度</t>
  </si>
  <si>
    <t xml:space="preserve">  ６</t>
  </si>
  <si>
    <t>　　 ５年平均</t>
    <rPh sb="4" eb="5">
      <t>ネン</t>
    </rPh>
    <rPh sb="5" eb="7">
      <t>ヘイキン</t>
    </rPh>
    <phoneticPr fontId="4"/>
  </si>
  <si>
    <t>　　 ６年平均</t>
    <rPh sb="4" eb="5">
      <t>ネン</t>
    </rPh>
    <rPh sb="5" eb="7">
      <t>ヘイキン</t>
    </rPh>
    <phoneticPr fontId="4"/>
  </si>
  <si>
    <t>　　  ５年平均</t>
    <rPh sb="5" eb="6">
      <t>ネン</t>
    </rPh>
    <rPh sb="6" eb="8">
      <t>ヘイキン</t>
    </rPh>
    <phoneticPr fontId="4"/>
  </si>
  <si>
    <t>　　  ６年平均</t>
    <rPh sb="5" eb="6">
      <t>ネン</t>
    </rPh>
    <rPh sb="6" eb="8">
      <t>ヘイキン</t>
    </rPh>
    <phoneticPr fontId="4"/>
  </si>
  <si>
    <t xml:space="preserve"> 　 　　５</t>
    <phoneticPr fontId="3"/>
  </si>
  <si>
    <t xml:space="preserve"> 　 　　２</t>
    <phoneticPr fontId="3"/>
  </si>
  <si>
    <t xml:space="preserve"> 　 　　３</t>
  </si>
  <si>
    <t>令和６年３月</t>
    <rPh sb="0" eb="2">
      <t>レイワ</t>
    </rPh>
    <rPh sb="5" eb="6">
      <t>ガツ</t>
    </rPh>
    <phoneticPr fontId="3"/>
  </si>
  <si>
    <t xml:space="preserve">    　　４</t>
    <phoneticPr fontId="3"/>
  </si>
  <si>
    <t>令和６年２月</t>
    <rPh sb="0" eb="2">
      <t>レイワ</t>
    </rPh>
    <rPh sb="3" eb="4">
      <t>ネン</t>
    </rPh>
    <rPh sb="5" eb="6">
      <t>ツキ</t>
    </rPh>
    <phoneticPr fontId="3"/>
  </si>
  <si>
    <t xml:space="preserve">        ４</t>
    <phoneticPr fontId="3"/>
  </si>
  <si>
    <t>令和６年３月</t>
    <rPh sb="0" eb="2">
      <t>レイワ</t>
    </rPh>
    <phoneticPr fontId="3"/>
  </si>
  <si>
    <t>令和６年３月</t>
    <rPh sb="0" eb="1">
      <t>レイ</t>
    </rPh>
    <rPh sb="1" eb="2">
      <t>ワ</t>
    </rPh>
    <phoneticPr fontId="3"/>
  </si>
  <si>
    <t xml:space="preserve">    　　４ </t>
    <phoneticPr fontId="3"/>
  </si>
  <si>
    <t xml:space="preserve">    　　２ </t>
    <phoneticPr fontId="3"/>
  </si>
  <si>
    <t xml:space="preserve">    　　３</t>
    <phoneticPr fontId="3"/>
  </si>
  <si>
    <t xml:space="preserve"> 　 　　４</t>
  </si>
  <si>
    <t xml:space="preserve"> 　 　　４</t>
    <phoneticPr fontId="3"/>
  </si>
  <si>
    <t>　　７年１</t>
    <phoneticPr fontId="3"/>
  </si>
  <si>
    <t xml:space="preserve"> 　 　　２</t>
    <phoneticPr fontId="3"/>
  </si>
  <si>
    <t xml:space="preserve"> 　 ７年１</t>
    <rPh sb="4" eb="5">
      <t>ネン</t>
    </rPh>
    <phoneticPr fontId="3"/>
  </si>
  <si>
    <t>　 p７年１</t>
    <phoneticPr fontId="3"/>
  </si>
  <si>
    <t>　  ７年１</t>
    <phoneticPr fontId="3"/>
  </si>
  <si>
    <t xml:space="preserve"> 　 ７年１</t>
    <phoneticPr fontId="3"/>
  </si>
  <si>
    <t>令和６年２月</t>
    <rPh sb="0" eb="2">
      <t>レイワ</t>
    </rPh>
    <phoneticPr fontId="3"/>
  </si>
  <si>
    <t>　　    ２</t>
    <phoneticPr fontId="3"/>
  </si>
  <si>
    <t>令和５年12月</t>
    <rPh sb="0" eb="1">
      <t>レイワ</t>
    </rPh>
    <phoneticPr fontId="3"/>
  </si>
  <si>
    <t>　　６年１</t>
    <phoneticPr fontId="3"/>
  </si>
  <si>
    <t xml:space="preserve">    　　２</t>
    <phoneticPr fontId="3"/>
  </si>
  <si>
    <t xml:space="preserve"> 　 　　４</t>
    <phoneticPr fontId="3"/>
  </si>
  <si>
    <t xml:space="preserve"> 　 ７年１</t>
    <phoneticPr fontId="3"/>
  </si>
  <si>
    <t>令和６年３月</t>
    <phoneticPr fontId="3"/>
  </si>
  <si>
    <t>令和７年４月１日現在</t>
    <rPh sb="0" eb="1">
      <t>レイ</t>
    </rPh>
    <rPh sb="1" eb="2">
      <t>ワ</t>
    </rPh>
    <rPh sb="3" eb="4">
      <t>ネン</t>
    </rPh>
    <phoneticPr fontId="5"/>
  </si>
  <si>
    <t>　　ムを含む季節調整値。年値は原数値。４）労働力は、山形県：労働力調査の結果を都道府県別に時系列回帰モデルによって推計した四半期</t>
    <phoneticPr fontId="3"/>
  </si>
  <si>
    <t>　　などにより、全国の結果に比べ結果精度が十分に確保できないとみられることから、結果の利用に当たっては注意を要する。</t>
    <phoneticPr fontId="3"/>
  </si>
  <si>
    <t>　  平均結果。毎年１～３月期平均公表時に遡及改定している。都道府県別に表章するように標本設計を行っておらず、標本規模も小さいこと</t>
    <phoneticPr fontId="3"/>
  </si>
  <si>
    <t>　　うち主要８業種を掲載。２）pは速報値、rは確定値。</t>
    <phoneticPr fontId="3"/>
  </si>
  <si>
    <t xml:space="preserve">    　　２</t>
    <phoneticPr fontId="3"/>
  </si>
  <si>
    <t>-</t>
    <phoneticPr fontId="3"/>
  </si>
  <si>
    <t xml:space="preserve">   p　　12</t>
    <phoneticPr fontId="3"/>
  </si>
  <si>
    <t xml:space="preserve">   p　　２</t>
    <phoneticPr fontId="3"/>
  </si>
  <si>
    <t xml:space="preserve">   p  　３</t>
    <phoneticPr fontId="3"/>
  </si>
  <si>
    <t xml:space="preserve">   r 　 11</t>
    <phoneticPr fontId="3"/>
  </si>
  <si>
    <t>…</t>
    <phoneticPr fontId="3"/>
  </si>
  <si>
    <t>-</t>
    <phoneticPr fontId="3"/>
  </si>
  <si>
    <t>資料：国土交通省東北運輸局</t>
    <phoneticPr fontId="3"/>
  </si>
  <si>
    <t>-</t>
    <phoneticPr fontId="3"/>
  </si>
  <si>
    <t>　　３）自動車保有数は軽二輪車の公表後の記載となる。</t>
    <rPh sb="4" eb="9">
      <t>ジドウシャホユウ</t>
    </rPh>
    <rPh sb="9" eb="10">
      <t>スウ</t>
    </rPh>
    <rPh sb="11" eb="12">
      <t>ケイ</t>
    </rPh>
    <rPh sb="12" eb="13">
      <t>2</t>
    </rPh>
    <rPh sb="13" eb="14">
      <t>リン</t>
    </rPh>
    <rPh sb="14" eb="15">
      <t>シャ</t>
    </rPh>
    <rPh sb="16" eb="19">
      <t>コウヒョウゴ</t>
    </rPh>
    <rPh sb="20" eb="22">
      <t>キサイ</t>
    </rPh>
    <phoneticPr fontId="3"/>
  </si>
  <si>
    <t xml:space="preserve">      　12</t>
    <phoneticPr fontId="3"/>
  </si>
  <si>
    <t>　r ７年１</t>
    <rPh sb="4" eb="5">
      <t>ネン</t>
    </rPh>
    <phoneticPr fontId="3"/>
  </si>
  <si>
    <t>　p　 　２</t>
    <phoneticPr fontId="3"/>
  </si>
  <si>
    <t>　r ７年１</t>
    <phoneticPr fontId="3"/>
  </si>
  <si>
    <t xml:space="preserve">  p 　  ２</t>
    <phoneticPr fontId="3"/>
  </si>
  <si>
    <t xml:space="preserve">    　　12</t>
    <phoneticPr fontId="3"/>
  </si>
  <si>
    <t xml:space="preserve">  r ７年１</t>
    <phoneticPr fontId="3"/>
  </si>
  <si>
    <t xml:space="preserve">  p   　２</t>
    <phoneticPr fontId="3"/>
  </si>
  <si>
    <r>
      <rPr>
        <sz val="6"/>
        <rFont val="ＭＳ 明朝"/>
        <family val="1"/>
        <charset val="128"/>
      </rPr>
      <t xml:space="preserve"> </t>
    </r>
    <r>
      <rPr>
        <sz val="10"/>
        <rFont val="ＭＳ 明朝"/>
        <family val="1"/>
        <charset val="128"/>
      </rPr>
      <t>　</t>
    </r>
    <r>
      <rPr>
        <sz val="9"/>
        <rFont val="ＭＳ 明朝"/>
        <family val="1"/>
        <charset val="128"/>
      </rPr>
      <t>令和 ４年</t>
    </r>
    <r>
      <rPr>
        <sz val="11"/>
        <rFont val="ＭＳ Ｐゴシック"/>
        <family val="3"/>
        <charset val="128"/>
      </rPr>
      <t/>
    </r>
    <rPh sb="2" eb="4">
      <t>レイワ</t>
    </rPh>
    <rPh sb="6" eb="7">
      <t>ネン</t>
    </rPh>
    <phoneticPr fontId="3"/>
  </si>
  <si>
    <r>
      <rPr>
        <sz val="6"/>
        <rFont val="ＭＳ 明朝"/>
        <family val="1"/>
        <charset val="128"/>
      </rPr>
      <t xml:space="preserve"> </t>
    </r>
    <r>
      <rPr>
        <sz val="10"/>
        <rFont val="ＭＳ 明朝"/>
        <family val="1"/>
        <charset val="128"/>
      </rPr>
      <t>　</t>
    </r>
    <r>
      <rPr>
        <sz val="9"/>
        <rFont val="ＭＳ 明朝"/>
        <family val="1"/>
        <charset val="128"/>
      </rPr>
      <t>令和 ３年</t>
    </r>
    <rPh sb="2" eb="4">
      <t>レイワ</t>
    </rPh>
    <phoneticPr fontId="3"/>
  </si>
  <si>
    <r>
      <t>（１）名目賃金指数ーきまって支給する給与ー（山形県・全国）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t>
    </r>
    <phoneticPr fontId="3"/>
  </si>
  <si>
    <r>
      <t>（２）労働時間指数ー総実労働時間ー（山形県・全国）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xml:space="preserve">       </t>
    </r>
    <rPh sb="11" eb="12">
      <t>ジツ</t>
    </rPh>
    <phoneticPr fontId="4"/>
  </si>
  <si>
    <r>
      <t xml:space="preserve"> </t>
    </r>
    <r>
      <rPr>
        <sz val="11"/>
        <rFont val="ＭＳ 明朝"/>
        <family val="1"/>
        <charset val="128"/>
      </rPr>
      <t xml:space="preserve"> </t>
    </r>
    <r>
      <rPr>
        <sz val="6"/>
        <rFont val="ＭＳ 明朝"/>
        <family val="1"/>
        <charset val="128"/>
      </rPr>
      <t xml:space="preserve"> </t>
    </r>
    <r>
      <rPr>
        <sz val="9"/>
        <rFont val="ＭＳ 明朝"/>
        <family val="1"/>
        <charset val="128"/>
      </rPr>
      <t>令和 ４年</t>
    </r>
    <r>
      <rPr>
        <sz val="11"/>
        <rFont val="ＭＳ Ｐゴシック"/>
        <family val="3"/>
        <charset val="128"/>
      </rPr>
      <t/>
    </r>
    <rPh sb="3" eb="5">
      <t>レイワ</t>
    </rPh>
    <phoneticPr fontId="3"/>
  </si>
  <si>
    <t>令和７年３月分　単位：千円</t>
    <phoneticPr fontId="3"/>
  </si>
  <si>
    <t>３月分</t>
    <phoneticPr fontId="3"/>
  </si>
  <si>
    <t>３月以降累計</t>
    <rPh sb="1" eb="2">
      <t>ガツ</t>
    </rPh>
    <rPh sb="2" eb="3">
      <t>イ</t>
    </rPh>
    <rPh sb="3" eb="4">
      <t>タカシ</t>
    </rPh>
    <rPh sb="4" eb="5">
      <t>ルイ</t>
    </rPh>
    <rPh sb="5" eb="6">
      <t>ケイ</t>
    </rPh>
    <phoneticPr fontId="4"/>
  </si>
  <si>
    <t>３月以降累計</t>
    <phoneticPr fontId="3"/>
  </si>
  <si>
    <r>
      <t xml:space="preserve"> </t>
    </r>
    <r>
      <rPr>
        <sz val="11"/>
        <rFont val="ＭＳ 明朝"/>
        <family val="1"/>
        <charset val="128"/>
      </rPr>
      <t xml:space="preserve"> </t>
    </r>
    <r>
      <rPr>
        <sz val="6"/>
        <rFont val="ＭＳ 明朝"/>
        <family val="1"/>
        <charset val="128"/>
      </rPr>
      <t xml:space="preserve"> </t>
    </r>
    <r>
      <rPr>
        <sz val="9"/>
        <rFont val="ＭＳ 明朝"/>
        <family val="1"/>
        <charset val="128"/>
      </rPr>
      <t>令和 ３年</t>
    </r>
    <rPh sb="3" eb="5">
      <t>レイワ</t>
    </rPh>
    <rPh sb="7" eb="8">
      <t>ネン</t>
    </rPh>
    <phoneticPr fontId="3"/>
  </si>
  <si>
    <t>△1,138</t>
    <phoneticPr fontId="3"/>
  </si>
  <si>
    <t>△1,419</t>
    <phoneticPr fontId="3"/>
  </si>
  <si>
    <t>△281</t>
    <phoneticPr fontId="3"/>
  </si>
  <si>
    <t xml:space="preserve"> 
令和２年
      =100</t>
    <rPh sb="2" eb="4">
      <t>レイワ</t>
    </rPh>
    <phoneticPr fontId="4"/>
  </si>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</sst>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6" formatCode="&quot;¥&quot;#,##0;[Red]&quot;¥&quot;\-#,##0"/>
    <numFmt numFmtId="176" formatCode="&quot;p&quot;#,##0.0"/>
    <numFmt numFmtId="177" formatCode="0.0"/>
    <numFmt numFmtId="178" formatCode="0.0_ "/>
    <numFmt numFmtId="179" formatCode="#,##0;[Red]#,##0"/>
    <numFmt numFmtId="180" formatCode="#,##0;#,##0;\-"/>
    <numFmt numFmtId="181" formatCode="#,##0.0"/>
    <numFmt numFmtId="182" formatCode="&quot;r&quot;#,##0.0"/>
    <numFmt numFmtId="183" formatCode="&quot;p&quot;#,##0"/>
    <numFmt numFmtId="184" formatCode="#,##0.0;[Red]\-#,##0.0"/>
    <numFmt numFmtId="185" formatCode="#,##0;[Red]&quot;△&quot;#,##0"/>
    <numFmt numFmtId="186" formatCode="#,##0;[Red]&quot;△ &quot;#,##0"/>
    <numFmt numFmtId="187" formatCode="#,##0.0;#,##0.0;\-"/>
    <numFmt numFmtId="188" formatCode="#,##0.00;#,##0.00;\-"/>
    <numFmt numFmtId="189" formatCode="#,##0.0;[Red]&quot;△&quot;#,##0.0"/>
    <numFmt numFmtId="190" formatCode="[&lt;=999]000;[&lt;=99999]000\-00;000\-0000"/>
    <numFmt numFmtId="191" formatCode="#,##0;[Black]&quot;△&quot;#,##0"/>
    <numFmt numFmtId="192" formatCode="#,##0.0;[Black]&quot;△&quot;#,##0.0"/>
    <numFmt numFmtId="193" formatCode="#,##0;&quot;△ &quot;#,##0"/>
    <numFmt numFmtId="194" formatCode="0.0;[Red]0.0"/>
    <numFmt numFmtId="195" formatCode="#,##0;&quot;△&quot;#,##0"/>
    <numFmt numFmtId="196" formatCode="&quot;&quot;#,##0"/>
    <numFmt numFmtId="197" formatCode="0.0;[Red]\-0.0"/>
    <numFmt numFmtId="198" formatCode="&quot;r&quot;#,##0"/>
    <numFmt numFmtId="199" formatCode="0_);[Red]\(0\)"/>
    <numFmt numFmtId="200" formatCode="#,##0.00;[Red]#,##0.00"/>
    <numFmt numFmtId="201" formatCode="#,##0.0;[Black]&quot;△&quot;#,##0.00"/>
    <numFmt numFmtId="202" formatCode="#,##0.0;[Black]&quot;△&quot;#,##0"/>
  </numFmts>
  <fonts count="85">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6"/>
      <name val="ＭＳ Ｐ明朝"/>
      <family val="1"/>
      <charset val="128"/>
    </font>
    <font>
      <sz val="9"/>
      <color indexed="10"/>
      <name val="ＭＳ ゴシック"/>
      <family val="3"/>
      <charset val="128"/>
    </font>
    <font>
      <sz val="14"/>
      <name val="ＭＳ 明朝"/>
      <family val="1"/>
      <charset val="128"/>
    </font>
    <font>
      <sz val="6"/>
      <name val="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0"/>
      <name val="ＭＳ Ｐゴシック"/>
      <family val="3"/>
      <charset val="128"/>
    </font>
    <font>
      <sz val="10"/>
      <name val="ＭＳ Ｐ明朝"/>
      <family val="1"/>
      <charset val="128"/>
    </font>
    <font>
      <sz val="8"/>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4.5"/>
      <name val="ＭＳ ゴシック"/>
      <family val="3"/>
      <charset val="128"/>
    </font>
    <font>
      <sz val="9"/>
      <name val="ＭＳ Ｐゴシック"/>
      <family val="3"/>
      <charset val="128"/>
    </font>
    <font>
      <sz val="8"/>
      <name val="ＭＳ Ｐ明朝"/>
      <family val="1"/>
      <charset val="128"/>
    </font>
    <font>
      <sz val="13"/>
      <name val="ＭＳ ゴシック"/>
      <family val="3"/>
      <charset val="128"/>
    </font>
    <font>
      <sz val="15"/>
      <name val="ＭＳ ゴシック"/>
      <family val="3"/>
      <charset val="128"/>
    </font>
    <font>
      <sz val="1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5"/>
      <name val="ＭＳ ゴシック"/>
      <family val="3"/>
      <charset val="128"/>
    </font>
    <font>
      <sz val="8"/>
      <name val="ＭＳ 明朝"/>
      <family val="1"/>
      <charset val="128"/>
    </font>
    <font>
      <sz val="7"/>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明朝"/>
      <family val="1"/>
      <charset val="128"/>
    </font>
    <font>
      <sz val="12"/>
      <name val="ＭＳ 明朝"/>
      <family val="1"/>
      <charset val="128"/>
    </font>
    <font>
      <sz val="10"/>
      <name val="ＭＳ Ｐゴシック"/>
      <family val="3"/>
    </font>
    <font>
      <sz val="16"/>
      <name val="ＭＳ ゴシック"/>
      <family val="3"/>
      <charset val="128"/>
    </font>
    <font>
      <sz val="16"/>
      <name val="ＭＳ 明朝"/>
      <family val="1"/>
      <charset val="128"/>
    </font>
    <font>
      <sz val="13"/>
      <name val="ＭＳ 明朝"/>
      <family val="1"/>
      <charset val="128"/>
    </font>
    <font>
      <sz val="9.5"/>
      <name val="ＭＳ 明朝"/>
      <family val="1"/>
      <charset val="128"/>
    </font>
    <font>
      <sz val="13.5"/>
      <name val="ＭＳ ゴシック"/>
      <family val="3"/>
      <charset val="128"/>
    </font>
    <font>
      <sz val="10.5"/>
      <name val="ＭＳ 明朝"/>
      <family val="1"/>
      <charset val="128"/>
    </font>
    <font>
      <sz val="7"/>
      <name val="ＭＳ Ｐ明朝"/>
      <family val="1"/>
      <charset val="128"/>
    </font>
    <font>
      <sz val="9.5"/>
      <name val="ＭＳ ゴシック"/>
      <family val="3"/>
      <charset val="128"/>
    </font>
    <font>
      <sz val="12.5"/>
      <name val="ＭＳ ゴシック"/>
      <family val="3"/>
      <charset val="128"/>
    </font>
    <font>
      <sz val="14"/>
      <name val="ＭＳ Ｐゴシック"/>
      <family val="3"/>
      <charset val="128"/>
    </font>
    <font>
      <sz val="12"/>
      <name val="ＭＳ Ｐゴシック"/>
      <family val="3"/>
      <charset val="128"/>
    </font>
    <font>
      <sz val="11.5"/>
      <name val="ＭＳ 明朝"/>
      <family val="1"/>
      <charset val="128"/>
    </font>
    <font>
      <sz val="11.5"/>
      <name val="ＭＳ ゴシック"/>
      <family val="3"/>
      <charset val="128"/>
    </font>
    <font>
      <sz val="8.5"/>
      <name val="ＭＳ 明朝"/>
      <family val="1"/>
      <charset val="128"/>
    </font>
    <font>
      <sz val="9"/>
      <name val="ＭＳ Ｐ明朝"/>
      <family val="1"/>
      <charset val="128"/>
    </font>
    <font>
      <sz val="8"/>
      <name val="明朝"/>
      <family val="1"/>
      <charset val="128"/>
    </font>
    <font>
      <sz val="9"/>
      <name val="明朝"/>
      <family val="1"/>
      <charset val="128"/>
    </font>
    <font>
      <sz val="13.5"/>
      <name val="ＭＳ Ｐゴシック"/>
      <family val="3"/>
      <charset val="128"/>
    </font>
    <font>
      <sz val="8"/>
      <name val="ＭＳ Ｐゴシック"/>
      <family val="3"/>
      <charset val="128"/>
    </font>
  </fonts>
  <fills count="61">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65"/>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9CCFF"/>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style="double">
        <color indexed="64"/>
      </left>
      <right/>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bottom/>
      <diagonal/>
    </border>
    <border>
      <left style="thin">
        <color indexed="64"/>
      </left>
      <right style="hair">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48">
    <xf numFmtId="0" fontId="0" fillId="0" borderId="0"/>
    <xf numFmtId="0" fontId="39" fillId="19" borderId="0" applyNumberFormat="0" applyBorder="0" applyAlignment="0" applyProtection="0">
      <alignment vertical="center"/>
    </xf>
    <xf numFmtId="0" fontId="8" fillId="2"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8" fillId="4"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8" fillId="6"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8" fillId="2"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8" fillId="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8" fillId="6"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8" fillId="9"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8" fillId="4" borderId="0" applyNumberFormat="0" applyBorder="0" applyAlignment="0" applyProtection="0">
      <alignment vertical="center"/>
    </xf>
    <xf numFmtId="0" fontId="39" fillId="34" borderId="0" applyNumberFormat="0" applyBorder="0" applyAlignment="0" applyProtection="0">
      <alignment vertical="center"/>
    </xf>
    <xf numFmtId="0" fontId="39" fillId="35" borderId="0" applyNumberFormat="0" applyBorder="0" applyAlignment="0" applyProtection="0">
      <alignment vertical="center"/>
    </xf>
    <xf numFmtId="0" fontId="8" fillId="10" borderId="0" applyNumberFormat="0" applyBorder="0" applyAlignment="0" applyProtection="0">
      <alignment vertical="center"/>
    </xf>
    <xf numFmtId="0" fontId="39" fillId="36" borderId="0" applyNumberFormat="0" applyBorder="0" applyAlignment="0" applyProtection="0">
      <alignment vertical="center"/>
    </xf>
    <xf numFmtId="0" fontId="39" fillId="37" borderId="0" applyNumberFormat="0" applyBorder="0" applyAlignment="0" applyProtection="0">
      <alignment vertical="center"/>
    </xf>
    <xf numFmtId="0" fontId="8" fillId="9" borderId="0" applyNumberFormat="0" applyBorder="0" applyAlignment="0" applyProtection="0">
      <alignment vertical="center"/>
    </xf>
    <xf numFmtId="0" fontId="39" fillId="38" borderId="0" applyNumberFormat="0" applyBorder="0" applyAlignment="0" applyProtection="0">
      <alignment vertical="center"/>
    </xf>
    <xf numFmtId="0" fontId="39" fillId="39" borderId="0" applyNumberFormat="0" applyBorder="0" applyAlignment="0" applyProtection="0">
      <alignment vertical="center"/>
    </xf>
    <xf numFmtId="0" fontId="8" fillId="8" borderId="0" applyNumberFormat="0" applyBorder="0" applyAlignment="0" applyProtection="0">
      <alignment vertical="center"/>
    </xf>
    <xf numFmtId="0" fontId="39" fillId="40" borderId="0" applyNumberFormat="0" applyBorder="0" applyAlignment="0" applyProtection="0">
      <alignment vertical="center"/>
    </xf>
    <xf numFmtId="0" fontId="39" fillId="41" borderId="0" applyNumberFormat="0" applyBorder="0" applyAlignment="0" applyProtection="0">
      <alignment vertical="center"/>
    </xf>
    <xf numFmtId="0" fontId="8" fillId="10" borderId="0" applyNumberFormat="0" applyBorder="0" applyAlignment="0" applyProtection="0">
      <alignment vertical="center"/>
    </xf>
    <xf numFmtId="0" fontId="39" fillId="42" borderId="0" applyNumberFormat="0" applyBorder="0" applyAlignment="0" applyProtection="0">
      <alignment vertical="center"/>
    </xf>
    <xf numFmtId="0" fontId="40" fillId="43" borderId="0" applyNumberFormat="0" applyBorder="0" applyAlignment="0" applyProtection="0">
      <alignment vertical="center"/>
    </xf>
    <xf numFmtId="0" fontId="9" fillId="11" borderId="0" applyNumberFormat="0" applyBorder="0" applyAlignment="0" applyProtection="0">
      <alignment vertical="center"/>
    </xf>
    <xf numFmtId="0" fontId="40" fillId="43" borderId="0" applyNumberFormat="0" applyBorder="0" applyAlignment="0" applyProtection="0">
      <alignment vertical="center"/>
    </xf>
    <xf numFmtId="0" fontId="40" fillId="44" borderId="0" applyNumberFormat="0" applyBorder="0" applyAlignment="0" applyProtection="0">
      <alignment vertical="center"/>
    </xf>
    <xf numFmtId="0" fontId="9" fillId="4" borderId="0" applyNumberFormat="0" applyBorder="0" applyAlignment="0" applyProtection="0">
      <alignment vertical="center"/>
    </xf>
    <xf numFmtId="0" fontId="40" fillId="44" borderId="0" applyNumberFormat="0" applyBorder="0" applyAlignment="0" applyProtection="0">
      <alignment vertical="center"/>
    </xf>
    <xf numFmtId="0" fontId="40" fillId="45" borderId="0" applyNumberFormat="0" applyBorder="0" applyAlignment="0" applyProtection="0">
      <alignment vertical="center"/>
    </xf>
    <xf numFmtId="0" fontId="9" fillId="10" borderId="0" applyNumberFormat="0" applyBorder="0" applyAlignment="0" applyProtection="0">
      <alignment vertical="center"/>
    </xf>
    <xf numFmtId="0" fontId="40" fillId="45" borderId="0" applyNumberFormat="0" applyBorder="0" applyAlignment="0" applyProtection="0">
      <alignment vertical="center"/>
    </xf>
    <xf numFmtId="0" fontId="40" fillId="46" borderId="0" applyNumberFormat="0" applyBorder="0" applyAlignment="0" applyProtection="0">
      <alignment vertical="center"/>
    </xf>
    <xf numFmtId="0" fontId="9" fillId="9" borderId="0" applyNumberFormat="0" applyBorder="0" applyAlignment="0" applyProtection="0">
      <alignment vertical="center"/>
    </xf>
    <xf numFmtId="0" fontId="40" fillId="46" borderId="0" applyNumberFormat="0" applyBorder="0" applyAlignment="0" applyProtection="0">
      <alignment vertical="center"/>
    </xf>
    <xf numFmtId="0" fontId="40" fillId="47" borderId="0" applyNumberFormat="0" applyBorder="0" applyAlignment="0" applyProtection="0">
      <alignment vertical="center"/>
    </xf>
    <xf numFmtId="0" fontId="9" fillId="11"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9" fillId="4" borderId="0" applyNumberFormat="0" applyBorder="0" applyAlignment="0" applyProtection="0">
      <alignment vertical="center"/>
    </xf>
    <xf numFmtId="0" fontId="40" fillId="48" borderId="0" applyNumberFormat="0" applyBorder="0" applyAlignment="0" applyProtection="0">
      <alignment vertical="center"/>
    </xf>
    <xf numFmtId="0" fontId="40" fillId="49" borderId="0" applyNumberFormat="0" applyBorder="0" applyAlignment="0" applyProtection="0">
      <alignment vertical="center"/>
    </xf>
    <xf numFmtId="0" fontId="9" fillId="11" borderId="0" applyNumberFormat="0" applyBorder="0" applyAlignment="0" applyProtection="0">
      <alignment vertical="center"/>
    </xf>
    <xf numFmtId="0" fontId="40" fillId="49" borderId="0" applyNumberFormat="0" applyBorder="0" applyAlignment="0" applyProtection="0">
      <alignment vertical="center"/>
    </xf>
    <xf numFmtId="0" fontId="40" fillId="50" borderId="0" applyNumberFormat="0" applyBorder="0" applyAlignment="0" applyProtection="0">
      <alignment vertical="center"/>
    </xf>
    <xf numFmtId="0" fontId="9" fillId="12" borderId="0" applyNumberFormat="0" applyBorder="0" applyAlignment="0" applyProtection="0">
      <alignment vertical="center"/>
    </xf>
    <xf numFmtId="0" fontId="40" fillId="50" borderId="0" applyNumberFormat="0" applyBorder="0" applyAlignment="0" applyProtection="0">
      <alignment vertical="center"/>
    </xf>
    <xf numFmtId="0" fontId="40" fillId="51" borderId="0" applyNumberFormat="0" applyBorder="0" applyAlignment="0" applyProtection="0">
      <alignment vertical="center"/>
    </xf>
    <xf numFmtId="0" fontId="9" fillId="13" borderId="0" applyNumberFormat="0" applyBorder="0" applyAlignment="0" applyProtection="0">
      <alignment vertical="center"/>
    </xf>
    <xf numFmtId="0" fontId="40" fillId="51" borderId="0" applyNumberFormat="0" applyBorder="0" applyAlignment="0" applyProtection="0">
      <alignment vertical="center"/>
    </xf>
    <xf numFmtId="0" fontId="40" fillId="52" borderId="0" applyNumberFormat="0" applyBorder="0" applyAlignment="0" applyProtection="0">
      <alignment vertical="center"/>
    </xf>
    <xf numFmtId="0" fontId="9" fillId="14" borderId="0" applyNumberFormat="0" applyBorder="0" applyAlignment="0" applyProtection="0">
      <alignment vertical="center"/>
    </xf>
    <xf numFmtId="0" fontId="40" fillId="52" borderId="0" applyNumberFormat="0" applyBorder="0" applyAlignment="0" applyProtection="0">
      <alignment vertical="center"/>
    </xf>
    <xf numFmtId="0" fontId="40" fillId="53" borderId="0" applyNumberFormat="0" applyBorder="0" applyAlignment="0" applyProtection="0">
      <alignment vertical="center"/>
    </xf>
    <xf numFmtId="0" fontId="9" fillId="11" borderId="0" applyNumberFormat="0" applyBorder="0" applyAlignment="0" applyProtection="0">
      <alignment vertical="center"/>
    </xf>
    <xf numFmtId="0" fontId="40" fillId="53" borderId="0" applyNumberFormat="0" applyBorder="0" applyAlignment="0" applyProtection="0">
      <alignment vertical="center"/>
    </xf>
    <xf numFmtId="0" fontId="40" fillId="54" borderId="0" applyNumberFormat="0" applyBorder="0" applyAlignment="0" applyProtection="0">
      <alignment vertical="center"/>
    </xf>
    <xf numFmtId="0" fontId="9" fillId="15" borderId="0" applyNumberFormat="0" applyBorder="0" applyAlignment="0" applyProtection="0">
      <alignment vertical="center"/>
    </xf>
    <xf numFmtId="0" fontId="40" fillId="54" borderId="0" applyNumberFormat="0" applyBorder="0" applyAlignment="0" applyProtection="0">
      <alignment vertical="center"/>
    </xf>
    <xf numFmtId="0" fontId="4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55" borderId="58" applyNumberFormat="0" applyAlignment="0" applyProtection="0">
      <alignment vertical="center"/>
    </xf>
    <xf numFmtId="0" fontId="10" fillId="16" borderId="1" applyNumberFormat="0" applyAlignment="0" applyProtection="0">
      <alignment vertical="center"/>
    </xf>
    <xf numFmtId="0" fontId="42" fillId="55" borderId="58" applyNumberFormat="0" applyAlignment="0" applyProtection="0">
      <alignment vertical="center"/>
    </xf>
    <xf numFmtId="0" fontId="43" fillId="56" borderId="0" applyNumberFormat="0" applyBorder="0" applyAlignment="0" applyProtection="0">
      <alignment vertical="center"/>
    </xf>
    <xf numFmtId="0" fontId="11" fillId="10" borderId="0" applyNumberFormat="0" applyBorder="0" applyAlignment="0" applyProtection="0">
      <alignment vertical="center"/>
    </xf>
    <xf numFmtId="0" fontId="43" fillId="56" borderId="0" applyNumberFormat="0" applyBorder="0" applyAlignment="0" applyProtection="0">
      <alignment vertical="center"/>
    </xf>
    <xf numFmtId="0" fontId="1" fillId="6" borderId="59" applyNumberFormat="0" applyFont="0" applyAlignment="0" applyProtection="0">
      <alignment vertical="center"/>
    </xf>
    <xf numFmtId="0" fontId="1" fillId="6" borderId="2" applyNumberFormat="0" applyFont="0" applyAlignment="0" applyProtection="0">
      <alignment vertical="center"/>
    </xf>
    <xf numFmtId="0" fontId="25" fillId="6" borderId="59" applyNumberFormat="0" applyFont="0" applyAlignment="0" applyProtection="0">
      <alignment vertical="center"/>
    </xf>
    <xf numFmtId="0" fontId="44" fillId="0" borderId="60" applyNumberFormat="0" applyFill="0" applyAlignment="0" applyProtection="0">
      <alignment vertical="center"/>
    </xf>
    <xf numFmtId="0" fontId="12" fillId="0" borderId="3" applyNumberFormat="0" applyFill="0" applyAlignment="0" applyProtection="0">
      <alignment vertical="center"/>
    </xf>
    <xf numFmtId="0" fontId="45" fillId="57" borderId="0" applyNumberFormat="0" applyBorder="0" applyAlignment="0" applyProtection="0">
      <alignment vertical="center"/>
    </xf>
    <xf numFmtId="0" fontId="13" fillId="3" borderId="0" applyNumberFormat="0" applyBorder="0" applyAlignment="0" applyProtection="0">
      <alignment vertical="center"/>
    </xf>
    <xf numFmtId="0" fontId="45" fillId="57" borderId="0" applyNumberFormat="0" applyBorder="0" applyAlignment="0" applyProtection="0">
      <alignment vertical="center"/>
    </xf>
    <xf numFmtId="0" fontId="46" fillId="58" borderId="61" applyNumberFormat="0" applyAlignment="0" applyProtection="0">
      <alignment vertical="center"/>
    </xf>
    <xf numFmtId="0" fontId="14" fillId="17" borderId="4" applyNumberFormat="0" applyAlignment="0" applyProtection="0">
      <alignment vertical="center"/>
    </xf>
    <xf numFmtId="0" fontId="46" fillId="58" borderId="61" applyNumberFormat="0" applyAlignment="0" applyProtection="0">
      <alignment vertical="center"/>
    </xf>
    <xf numFmtId="0" fontId="4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7" fillId="0" borderId="0" applyNumberFormat="0" applyFill="0" applyBorder="0" applyAlignment="0" applyProtection="0">
      <alignment vertical="center"/>
    </xf>
    <xf numFmtId="38" fontId="1" fillId="0" borderId="0" applyFont="0" applyFill="0" applyBorder="0" applyAlignment="0" applyProtection="0"/>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48" fillId="0" borderId="62" applyNumberFormat="0" applyFill="0" applyAlignment="0" applyProtection="0">
      <alignment vertical="center"/>
    </xf>
    <xf numFmtId="0" fontId="22" fillId="0" borderId="5" applyNumberFormat="0" applyFill="0" applyAlignment="0" applyProtection="0">
      <alignment vertical="center"/>
    </xf>
    <xf numFmtId="0" fontId="49" fillId="0" borderId="63" applyNumberFormat="0" applyFill="0" applyAlignment="0" applyProtection="0">
      <alignment vertical="center"/>
    </xf>
    <xf numFmtId="0" fontId="23" fillId="0" borderId="6" applyNumberFormat="0" applyFill="0" applyAlignment="0" applyProtection="0">
      <alignment vertical="center"/>
    </xf>
    <xf numFmtId="0" fontId="49" fillId="0" borderId="64" applyNumberFormat="0" applyFill="0" applyAlignment="0" applyProtection="0">
      <alignment vertical="center"/>
    </xf>
    <xf numFmtId="0" fontId="50" fillId="0" borderId="65" applyNumberFormat="0" applyFill="0" applyAlignment="0" applyProtection="0">
      <alignment vertical="center"/>
    </xf>
    <xf numFmtId="0" fontId="24" fillId="0" borderId="7" applyNumberFormat="0" applyFill="0" applyAlignment="0" applyProtection="0">
      <alignment vertical="center"/>
    </xf>
    <xf numFmtId="0" fontId="5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1" fillId="0" borderId="66" applyNumberFormat="0" applyFill="0" applyAlignment="0" applyProtection="0">
      <alignment vertical="center"/>
    </xf>
    <xf numFmtId="0" fontId="16" fillId="0" borderId="8" applyNumberFormat="0" applyFill="0" applyAlignment="0" applyProtection="0">
      <alignment vertical="center"/>
    </xf>
    <xf numFmtId="0" fontId="51" fillId="0" borderId="66" applyNumberFormat="0" applyFill="0" applyAlignment="0" applyProtection="0">
      <alignment vertical="center"/>
    </xf>
    <xf numFmtId="0" fontId="52" fillId="58" borderId="67" applyNumberFormat="0" applyAlignment="0" applyProtection="0">
      <alignment vertical="center"/>
    </xf>
    <xf numFmtId="0" fontId="17" fillId="17" borderId="9" applyNumberFormat="0" applyAlignment="0" applyProtection="0">
      <alignment vertical="center"/>
    </xf>
    <xf numFmtId="0" fontId="52" fillId="58" borderId="67" applyNumberFormat="0" applyAlignment="0" applyProtection="0">
      <alignment vertical="center"/>
    </xf>
    <xf numFmtId="0" fontId="53"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54" fillId="2" borderId="61" applyNumberFormat="0" applyAlignment="0" applyProtection="0">
      <alignment vertical="center"/>
    </xf>
    <xf numFmtId="0" fontId="19" fillId="10" borderId="4" applyNumberFormat="0" applyAlignment="0" applyProtection="0">
      <alignment vertical="center"/>
    </xf>
    <xf numFmtId="0" fontId="54" fillId="2" borderId="61" applyNumberFormat="0" applyAlignment="0" applyProtection="0">
      <alignment vertical="center"/>
    </xf>
    <xf numFmtId="0" fontId="1" fillId="0" borderId="0"/>
    <xf numFmtId="0" fontId="26" fillId="0" borderId="0"/>
    <xf numFmtId="0" fontId="25" fillId="0" borderId="0">
      <alignment vertical="center"/>
    </xf>
    <xf numFmtId="0" fontId="1" fillId="0" borderId="0">
      <alignment vertical="center"/>
    </xf>
    <xf numFmtId="0" fontId="55" fillId="0" borderId="0">
      <alignment vertical="center"/>
    </xf>
    <xf numFmtId="0" fontId="39" fillId="0" borderId="0">
      <alignment vertical="center"/>
    </xf>
    <xf numFmtId="0" fontId="1"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6" fillId="59" borderId="0" applyNumberFormat="0" applyBorder="0" applyAlignment="0" applyProtection="0">
      <alignment vertical="center"/>
    </xf>
    <xf numFmtId="0" fontId="20" fillId="5" borderId="0" applyNumberFormat="0" applyBorder="0" applyAlignment="0" applyProtection="0">
      <alignment vertical="center"/>
    </xf>
    <xf numFmtId="0" fontId="56" fillId="59" borderId="0" applyNumberFormat="0" applyBorder="0" applyAlignment="0" applyProtection="0">
      <alignment vertical="center"/>
    </xf>
    <xf numFmtId="0" fontId="26" fillId="0" borderId="0"/>
  </cellStyleXfs>
  <cellXfs count="1440">
    <xf numFmtId="0" fontId="0" fillId="0" borderId="0" xfId="0"/>
    <xf numFmtId="0" fontId="27" fillId="0" borderId="0" xfId="127" applyFont="1"/>
    <xf numFmtId="0" fontId="31" fillId="0" borderId="0" xfId="127" applyFont="1"/>
    <xf numFmtId="0" fontId="27" fillId="0" borderId="0" xfId="0" applyFont="1"/>
    <xf numFmtId="0" fontId="32" fillId="0" borderId="0" xfId="0" applyFont="1"/>
    <xf numFmtId="0" fontId="30" fillId="0" borderId="0" xfId="127" applyFont="1"/>
    <xf numFmtId="0" fontId="33" fillId="0" borderId="0" xfId="137" applyFont="1" applyAlignment="1">
      <alignment vertical="top"/>
    </xf>
    <xf numFmtId="0" fontId="29" fillId="0" borderId="0" xfId="137" applyFont="1" applyAlignment="1">
      <alignment vertical="top"/>
    </xf>
    <xf numFmtId="0" fontId="27" fillId="0" borderId="0" xfId="137" applyFont="1" applyAlignment="1">
      <alignment vertical="center"/>
    </xf>
    <xf numFmtId="0" fontId="27" fillId="0" borderId="0" xfId="137" applyFont="1"/>
    <xf numFmtId="0" fontId="1" fillId="0" borderId="0" xfId="0" applyFont="1"/>
    <xf numFmtId="3" fontId="1" fillId="0" borderId="0" xfId="0" applyNumberFormat="1" applyFont="1"/>
    <xf numFmtId="0" fontId="27" fillId="0" borderId="0" xfId="136" applyFont="1"/>
    <xf numFmtId="0" fontId="27" fillId="0" borderId="0" xfId="136" applyFont="1" applyAlignment="1">
      <alignment horizontal="distributed"/>
    </xf>
    <xf numFmtId="0" fontId="27" fillId="0" borderId="0" xfId="133" applyFont="1"/>
    <xf numFmtId="0" fontId="27" fillId="0" borderId="0" xfId="135" applyFont="1"/>
    <xf numFmtId="0" fontId="27" fillId="0" borderId="0" xfId="140" applyFont="1"/>
    <xf numFmtId="0" fontId="27" fillId="18" borderId="0" xfId="140" applyFont="1" applyFill="1"/>
    <xf numFmtId="0" fontId="35" fillId="0" borderId="0" xfId="140" applyFont="1"/>
    <xf numFmtId="0" fontId="27" fillId="0" borderId="0" xfId="134" applyFont="1"/>
    <xf numFmtId="0" fontId="27" fillId="0" borderId="0" xfId="130" applyFont="1"/>
    <xf numFmtId="0" fontId="27" fillId="0" borderId="0" xfId="143" applyFont="1"/>
    <xf numFmtId="0" fontId="27" fillId="0" borderId="0" xfId="131" applyFont="1"/>
    <xf numFmtId="0" fontId="27" fillId="0" borderId="0" xfId="132" applyFont="1"/>
    <xf numFmtId="0" fontId="28" fillId="0" borderId="0" xfId="138" applyFont="1" applyAlignment="1">
      <alignment horizontal="left" vertical="top"/>
    </xf>
    <xf numFmtId="0" fontId="27" fillId="0" borderId="0" xfId="138" applyFont="1"/>
    <xf numFmtId="0" fontId="27" fillId="0" borderId="0" xfId="139" applyFont="1"/>
    <xf numFmtId="0" fontId="27" fillId="18" borderId="0" xfId="0" applyFont="1" applyFill="1"/>
    <xf numFmtId="3" fontId="31" fillId="0" borderId="0" xfId="0" applyNumberFormat="1" applyFont="1"/>
    <xf numFmtId="181" fontId="27" fillId="0" borderId="0" xfId="0" applyNumberFormat="1" applyFont="1"/>
    <xf numFmtId="0" fontId="31" fillId="0" borderId="0" xfId="0" applyFont="1"/>
    <xf numFmtId="0" fontId="36" fillId="0" borderId="0" xfId="0" applyFont="1" applyAlignment="1">
      <alignment horizontal="left"/>
    </xf>
    <xf numFmtId="0" fontId="31" fillId="0" borderId="0" xfId="126" applyFont="1"/>
    <xf numFmtId="0" fontId="27" fillId="0" borderId="0" xfId="126" applyFont="1"/>
    <xf numFmtId="0" fontId="34" fillId="0" borderId="0" xfId="126" applyFont="1"/>
    <xf numFmtId="0" fontId="38" fillId="0" borderId="0" xfId="127" applyFont="1" applyAlignment="1">
      <alignment vertical="top"/>
    </xf>
    <xf numFmtId="185" fontId="27" fillId="0" borderId="0" xfId="0" applyNumberFormat="1" applyFont="1"/>
    <xf numFmtId="3" fontId="27" fillId="0" borderId="0" xfId="0" quotePrefix="1" applyNumberFormat="1" applyFont="1"/>
    <xf numFmtId="0" fontId="27" fillId="0" borderId="0" xfId="142" applyFont="1"/>
    <xf numFmtId="191" fontId="27" fillId="0" borderId="0" xfId="142" applyNumberFormat="1" applyFont="1"/>
    <xf numFmtId="6" fontId="27" fillId="0" borderId="0" xfId="116" applyFont="1" applyFill="1" applyBorder="1" applyAlignment="1"/>
    <xf numFmtId="3" fontId="31" fillId="0" borderId="0" xfId="0" applyNumberFormat="1" applyFont="1" applyAlignment="1">
      <alignment horizontal="right"/>
    </xf>
    <xf numFmtId="0" fontId="27" fillId="0" borderId="0" xfId="0" applyFont="1" applyProtection="1">
      <protection locked="0"/>
    </xf>
    <xf numFmtId="177" fontId="32" fillId="0" borderId="12" xfId="130" applyNumberFormat="1" applyFont="1" applyBorder="1" applyAlignment="1">
      <alignment horizontal="right"/>
    </xf>
    <xf numFmtId="177" fontId="32" fillId="0" borderId="0" xfId="130" applyNumberFormat="1" applyFont="1" applyAlignment="1">
      <alignment horizontal="right"/>
    </xf>
    <xf numFmtId="185" fontId="31" fillId="0" borderId="13" xfId="116" applyNumberFormat="1" applyFont="1" applyFill="1" applyBorder="1" applyAlignment="1">
      <alignment horizontal="right"/>
    </xf>
    <xf numFmtId="191" fontId="31" fillId="0" borderId="13" xfId="116" applyNumberFormat="1" applyFont="1" applyFill="1" applyBorder="1" applyAlignment="1">
      <alignment horizontal="right"/>
    </xf>
    <xf numFmtId="38" fontId="57" fillId="0" borderId="0" xfId="96" applyFont="1" applyFill="1" applyBorder="1" applyAlignment="1" applyProtection="1">
      <alignment horizontal="right"/>
      <protection locked="0"/>
    </xf>
    <xf numFmtId="0" fontId="32" fillId="0" borderId="0" xfId="0" applyFont="1" applyProtection="1">
      <protection locked="0"/>
    </xf>
    <xf numFmtId="0" fontId="58" fillId="8" borderId="17" xfId="0" applyFont="1" applyFill="1" applyBorder="1" applyAlignment="1" applyProtection="1">
      <alignment horizontal="distributed"/>
      <protection locked="0"/>
    </xf>
    <xf numFmtId="0" fontId="58" fillId="8" borderId="18" xfId="0" applyFont="1" applyFill="1" applyBorder="1" applyProtection="1">
      <protection locked="0"/>
    </xf>
    <xf numFmtId="0" fontId="58" fillId="8" borderId="17" xfId="0" applyFont="1" applyFill="1" applyBorder="1" applyAlignment="1" applyProtection="1">
      <alignment horizontal="distributed" justifyLastLine="1"/>
      <protection locked="0"/>
    </xf>
    <xf numFmtId="0" fontId="58" fillId="8" borderId="18" xfId="0" applyFont="1" applyFill="1" applyBorder="1" applyAlignment="1" applyProtection="1">
      <alignment horizontal="distributed" justifyLastLine="1"/>
      <protection locked="0"/>
    </xf>
    <xf numFmtId="0" fontId="58" fillId="8" borderId="19" xfId="0" applyFont="1" applyFill="1" applyBorder="1" applyAlignment="1" applyProtection="1">
      <alignment horizontal="distributed" justifyLastLine="1"/>
      <protection locked="0"/>
    </xf>
    <xf numFmtId="0" fontId="58" fillId="8" borderId="20" xfId="0" applyFont="1" applyFill="1" applyBorder="1" applyAlignment="1" applyProtection="1">
      <alignment horizontal="centerContinuous"/>
      <protection locked="0"/>
    </xf>
    <xf numFmtId="0" fontId="58" fillId="8" borderId="17" xfId="0" applyFont="1" applyFill="1" applyBorder="1" applyAlignment="1" applyProtection="1">
      <alignment horizontal="centerContinuous"/>
      <protection locked="0"/>
    </xf>
    <xf numFmtId="0" fontId="58" fillId="8" borderId="0" xfId="0" applyFont="1" applyFill="1" applyAlignment="1" applyProtection="1">
      <alignment horizontal="distributed"/>
      <protection locked="0"/>
    </xf>
    <xf numFmtId="0" fontId="58" fillId="8" borderId="13" xfId="0" applyFont="1" applyFill="1" applyBorder="1" applyAlignment="1" applyProtection="1">
      <alignment horizontal="center"/>
      <protection locked="0"/>
    </xf>
    <xf numFmtId="0" fontId="27" fillId="8" borderId="0" xfId="0" applyFont="1" applyFill="1" applyAlignment="1" applyProtection="1">
      <alignment horizontal="distributed" justifyLastLine="1"/>
      <protection locked="0"/>
    </xf>
    <xf numFmtId="0" fontId="58" fillId="8" borderId="13" xfId="0" applyFont="1" applyFill="1" applyBorder="1" applyAlignment="1" applyProtection="1">
      <alignment horizontal="distributed" justifyLastLine="1"/>
      <protection locked="0"/>
    </xf>
    <xf numFmtId="0" fontId="58" fillId="8" borderId="0" xfId="0" applyFont="1" applyFill="1" applyAlignment="1" applyProtection="1">
      <alignment horizontal="distributed" justifyLastLine="1"/>
      <protection locked="0"/>
    </xf>
    <xf numFmtId="0" fontId="58" fillId="8" borderId="12" xfId="0" applyFont="1" applyFill="1" applyBorder="1" applyAlignment="1">
      <alignment horizontal="distributed" justifyLastLine="1"/>
    </xf>
    <xf numFmtId="0" fontId="58" fillId="8" borderId="21" xfId="0" applyFont="1" applyFill="1" applyBorder="1" applyAlignment="1" applyProtection="1">
      <alignment horizontal="distributed" justifyLastLine="1"/>
      <protection locked="0"/>
    </xf>
    <xf numFmtId="0" fontId="58" fillId="8" borderId="13" xfId="0" applyFont="1" applyFill="1" applyBorder="1" applyAlignment="1">
      <alignment horizontal="centerContinuous"/>
    </xf>
    <xf numFmtId="0" fontId="58" fillId="8" borderId="12" xfId="0" applyFont="1" applyFill="1" applyBorder="1" applyAlignment="1">
      <alignment horizontal="centerContinuous"/>
    </xf>
    <xf numFmtId="0" fontId="58" fillId="8" borderId="13" xfId="0" applyFont="1" applyFill="1" applyBorder="1" applyProtection="1">
      <protection locked="0"/>
    </xf>
    <xf numFmtId="0" fontId="58" fillId="8" borderId="0" xfId="0" applyFont="1" applyFill="1" applyAlignment="1" applyProtection="1">
      <alignment horizontal="center" vertical="center" shrinkToFit="1"/>
      <protection locked="0"/>
    </xf>
    <xf numFmtId="0" fontId="58" fillId="8" borderId="11" xfId="0" applyFont="1" applyFill="1" applyBorder="1" applyAlignment="1" applyProtection="1">
      <alignment horizontal="distributed" vertical="top" justifyLastLine="1"/>
      <protection locked="0"/>
    </xf>
    <xf numFmtId="0" fontId="58" fillId="8" borderId="22" xfId="0" applyFont="1" applyFill="1" applyBorder="1" applyAlignment="1" applyProtection="1">
      <alignment horizontal="distributed" justifyLastLine="1"/>
      <protection locked="0"/>
    </xf>
    <xf numFmtId="0" fontId="58" fillId="8" borderId="21" xfId="0" applyFont="1" applyFill="1" applyBorder="1" applyAlignment="1" applyProtection="1">
      <alignment horizontal="center"/>
      <protection locked="0"/>
    </xf>
    <xf numFmtId="0" fontId="58" fillId="8" borderId="21" xfId="0" applyFont="1" applyFill="1" applyBorder="1" applyProtection="1">
      <protection locked="0"/>
    </xf>
    <xf numFmtId="0" fontId="58" fillId="8" borderId="13" xfId="0" applyFont="1" applyFill="1" applyBorder="1" applyAlignment="1" applyProtection="1">
      <alignment horizontal="distributed"/>
      <protection locked="0"/>
    </xf>
    <xf numFmtId="0" fontId="58" fillId="8" borderId="23" xfId="0" applyFont="1" applyFill="1" applyBorder="1" applyAlignment="1" applyProtection="1">
      <alignment horizontal="distributed"/>
      <protection locked="0"/>
    </xf>
    <xf numFmtId="0" fontId="58" fillId="8" borderId="11" xfId="0" applyFont="1" applyFill="1" applyBorder="1" applyAlignment="1" applyProtection="1">
      <alignment horizontal="center"/>
      <protection locked="0"/>
    </xf>
    <xf numFmtId="0" fontId="58" fillId="8" borderId="11" xfId="0" applyFont="1" applyFill="1" applyBorder="1" applyAlignment="1">
      <alignment horizontal="center"/>
    </xf>
    <xf numFmtId="0" fontId="58" fillId="8" borderId="11" xfId="0" quotePrefix="1" applyFont="1" applyFill="1" applyBorder="1" applyAlignment="1" applyProtection="1">
      <alignment horizontal="right"/>
      <protection locked="0"/>
    </xf>
    <xf numFmtId="0" fontId="60" fillId="0" borderId="0" xfId="0" applyFont="1"/>
    <xf numFmtId="0" fontId="31" fillId="0" borderId="13" xfId="0" applyFont="1" applyBorder="1"/>
    <xf numFmtId="176" fontId="31" fillId="0" borderId="13" xfId="0" applyNumberFormat="1" applyFont="1" applyBorder="1" applyAlignment="1" applyProtection="1">
      <alignment horizontal="right"/>
      <protection locked="0"/>
    </xf>
    <xf numFmtId="3" fontId="31" fillId="0" borderId="13" xfId="0" applyNumberFormat="1" applyFont="1" applyBorder="1" applyAlignment="1">
      <alignment horizontal="right"/>
    </xf>
    <xf numFmtId="0" fontId="31" fillId="0" borderId="13" xfId="0" quotePrefix="1" applyFont="1" applyBorder="1"/>
    <xf numFmtId="0" fontId="31" fillId="0" borderId="12" xfId="0" applyFont="1" applyBorder="1"/>
    <xf numFmtId="0" fontId="60" fillId="0" borderId="14" xfId="0" quotePrefix="1" applyFont="1" applyBorder="1" applyAlignment="1">
      <alignment horizontal="left"/>
    </xf>
    <xf numFmtId="38" fontId="31" fillId="0" borderId="0" xfId="96" applyFont="1" applyFill="1" applyBorder="1" applyAlignment="1" applyProtection="1">
      <alignment horizontal="right"/>
      <protection locked="0"/>
    </xf>
    <xf numFmtId="177" fontId="31" fillId="0" borderId="12" xfId="0" applyNumberFormat="1" applyFont="1" applyBorder="1" applyAlignment="1" applyProtection="1">
      <alignment horizontal="right"/>
      <protection locked="0"/>
    </xf>
    <xf numFmtId="2" fontId="31" fillId="0" borderId="13" xfId="0" applyNumberFormat="1" applyFont="1" applyBorder="1" applyAlignment="1" applyProtection="1">
      <alignment horizontal="right"/>
      <protection locked="0"/>
    </xf>
    <xf numFmtId="177" fontId="31" fillId="0" borderId="13" xfId="0" applyNumberFormat="1" applyFont="1" applyBorder="1" applyAlignment="1" applyProtection="1">
      <alignment horizontal="right"/>
      <protection locked="0"/>
    </xf>
    <xf numFmtId="194" fontId="31" fillId="0" borderId="13" xfId="96" applyNumberFormat="1" applyFont="1" applyFill="1" applyBorder="1" applyAlignment="1">
      <alignment horizontal="right"/>
    </xf>
    <xf numFmtId="0" fontId="31" fillId="0" borderId="13" xfId="0" applyFont="1" applyBorder="1" applyAlignment="1">
      <alignment horizontal="right"/>
    </xf>
    <xf numFmtId="181" fontId="31" fillId="0" borderId="0" xfId="0" applyNumberFormat="1" applyFont="1" applyAlignment="1">
      <alignment horizontal="right"/>
    </xf>
    <xf numFmtId="3" fontId="31" fillId="0" borderId="12" xfId="141" applyNumberFormat="1" applyFont="1" applyBorder="1" applyAlignment="1" applyProtection="1">
      <alignment horizontal="right"/>
      <protection locked="0"/>
    </xf>
    <xf numFmtId="38" fontId="27" fillId="0" borderId="0" xfId="0" applyNumberFormat="1" applyFont="1" applyProtection="1">
      <protection locked="0"/>
    </xf>
    <xf numFmtId="2" fontId="31" fillId="0" borderId="14" xfId="0" applyNumberFormat="1" applyFont="1" applyBorder="1" applyAlignment="1" applyProtection="1">
      <alignment horizontal="right"/>
      <protection locked="0"/>
    </xf>
    <xf numFmtId="3" fontId="31" fillId="0" borderId="12" xfId="0" applyNumberFormat="1" applyFont="1" applyBorder="1" applyAlignment="1">
      <alignment horizontal="right"/>
    </xf>
    <xf numFmtId="3" fontId="31" fillId="0" borderId="12" xfId="0" applyNumberFormat="1" applyFont="1" applyBorder="1" applyAlignment="1" applyProtection="1">
      <alignment horizontal="right"/>
      <protection locked="0"/>
    </xf>
    <xf numFmtId="0" fontId="60" fillId="0" borderId="14" xfId="0" quotePrefix="1" applyFont="1" applyBorder="1" applyAlignment="1">
      <alignment horizontal="center"/>
    </xf>
    <xf numFmtId="3" fontId="31" fillId="0" borderId="14" xfId="0" applyNumberFormat="1" applyFont="1" applyBorder="1" applyAlignment="1" applyProtection="1">
      <alignment horizontal="right"/>
      <protection locked="0"/>
    </xf>
    <xf numFmtId="177" fontId="31" fillId="0" borderId="13" xfId="0" applyNumberFormat="1" applyFont="1" applyBorder="1" applyAlignment="1">
      <alignment horizontal="right"/>
    </xf>
    <xf numFmtId="181" fontId="31" fillId="0" borderId="12" xfId="0" applyNumberFormat="1" applyFont="1" applyBorder="1" applyAlignment="1">
      <alignment horizontal="right"/>
    </xf>
    <xf numFmtId="177" fontId="31" fillId="0" borderId="0" xfId="0" applyNumberFormat="1" applyFont="1" applyAlignment="1" applyProtection="1">
      <alignment horizontal="right"/>
      <protection locked="0"/>
    </xf>
    <xf numFmtId="2" fontId="31" fillId="0" borderId="0" xfId="0" applyNumberFormat="1" applyFont="1" applyAlignment="1" applyProtection="1">
      <alignment horizontal="right"/>
      <protection locked="0"/>
    </xf>
    <xf numFmtId="0" fontId="31" fillId="0" borderId="12" xfId="0" applyFont="1" applyBorder="1" applyAlignment="1" applyProtection="1">
      <alignment horizontal="right"/>
      <protection locked="0"/>
    </xf>
    <xf numFmtId="184" fontId="31" fillId="0" borderId="13" xfId="96" applyNumberFormat="1" applyFont="1" applyFill="1" applyBorder="1" applyAlignment="1">
      <alignment horizontal="right"/>
    </xf>
    <xf numFmtId="38" fontId="31" fillId="0" borderId="12" xfId="96" applyFont="1" applyFill="1" applyBorder="1" applyAlignment="1" applyProtection="1">
      <alignment horizontal="right"/>
      <protection locked="0"/>
    </xf>
    <xf numFmtId="181" fontId="31" fillId="0" borderId="12" xfId="0" applyNumberFormat="1" applyFont="1" applyBorder="1" applyAlignment="1" applyProtection="1">
      <alignment horizontal="right"/>
      <protection locked="0"/>
    </xf>
    <xf numFmtId="4" fontId="31" fillId="0" borderId="12" xfId="0" applyNumberFormat="1" applyFont="1" applyBorder="1" applyAlignment="1" applyProtection="1">
      <alignment horizontal="right"/>
      <protection locked="0"/>
    </xf>
    <xf numFmtId="181" fontId="31" fillId="0" borderId="13" xfId="0" applyNumberFormat="1" applyFont="1" applyBorder="1" applyAlignment="1" applyProtection="1">
      <alignment horizontal="right"/>
      <protection locked="0"/>
    </xf>
    <xf numFmtId="0" fontId="60" fillId="0" borderId="0" xfId="0" quotePrefix="1" applyFont="1" applyAlignment="1">
      <alignment horizontal="left"/>
    </xf>
    <xf numFmtId="182" fontId="31" fillId="0" borderId="13" xfId="96" applyNumberFormat="1" applyFont="1" applyFill="1" applyBorder="1" applyAlignment="1">
      <alignment horizontal="right"/>
    </xf>
    <xf numFmtId="182" fontId="31" fillId="0" borderId="12" xfId="0" applyNumberFormat="1" applyFont="1" applyBorder="1" applyAlignment="1" applyProtection="1">
      <alignment horizontal="right"/>
      <protection locked="0"/>
    </xf>
    <xf numFmtId="176" fontId="31" fillId="0" borderId="13" xfId="96" applyNumberFormat="1" applyFont="1" applyFill="1" applyBorder="1" applyAlignment="1">
      <alignment horizontal="right"/>
    </xf>
    <xf numFmtId="176" fontId="31" fillId="0" borderId="12" xfId="0" applyNumberFormat="1" applyFont="1" applyBorder="1" applyAlignment="1" applyProtection="1">
      <alignment horizontal="right"/>
      <protection locked="0"/>
    </xf>
    <xf numFmtId="0" fontId="58" fillId="0" borderId="23" xfId="0" quotePrefix="1" applyFont="1" applyBorder="1"/>
    <xf numFmtId="38" fontId="31" fillId="0" borderId="10" xfId="96" applyFont="1" applyFill="1" applyBorder="1" applyAlignment="1" applyProtection="1">
      <alignment horizontal="right"/>
      <protection locked="0"/>
    </xf>
    <xf numFmtId="2" fontId="31" fillId="0" borderId="10" xfId="0" applyNumberFormat="1" applyFont="1" applyBorder="1" applyAlignment="1" applyProtection="1">
      <alignment horizontal="right"/>
      <protection locked="0"/>
    </xf>
    <xf numFmtId="0" fontId="27" fillId="0" borderId="10" xfId="0" applyFont="1" applyBorder="1" applyProtection="1">
      <protection locked="0"/>
    </xf>
    <xf numFmtId="0" fontId="27" fillId="0" borderId="11" xfId="0" applyFont="1" applyBorder="1" applyProtection="1">
      <protection locked="0"/>
    </xf>
    <xf numFmtId="182" fontId="31" fillId="0" borderId="11" xfId="0" applyNumberFormat="1" applyFont="1" applyBorder="1" applyAlignment="1">
      <alignment horizontal="right"/>
    </xf>
    <xf numFmtId="177" fontId="31" fillId="0" borderId="10" xfId="0" applyNumberFormat="1" applyFont="1" applyBorder="1" applyAlignment="1" applyProtection="1">
      <alignment horizontal="right"/>
      <protection locked="0"/>
    </xf>
    <xf numFmtId="0" fontId="58" fillId="0" borderId="21" xfId="0" applyFont="1" applyBorder="1" applyAlignment="1" applyProtection="1">
      <alignment horizontal="center"/>
      <protection locked="0"/>
    </xf>
    <xf numFmtId="0" fontId="58" fillId="0" borderId="11" xfId="0" applyFont="1" applyBorder="1" applyAlignment="1" applyProtection="1">
      <alignment horizontal="center" vertical="top"/>
      <protection locked="0"/>
    </xf>
    <xf numFmtId="0" fontId="32" fillId="0" borderId="0" xfId="0" applyFont="1" applyAlignment="1" applyProtection="1">
      <alignment vertical="center"/>
      <protection locked="0"/>
    </xf>
    <xf numFmtId="0" fontId="58" fillId="8" borderId="20" xfId="0" applyFont="1" applyFill="1" applyBorder="1" applyAlignment="1" applyProtection="1">
      <alignment horizontal="distributed" justifyLastLine="1"/>
      <protection locked="0"/>
    </xf>
    <xf numFmtId="0" fontId="58" fillId="8" borderId="12" xfId="0" applyFont="1" applyFill="1" applyBorder="1" applyAlignment="1" applyProtection="1">
      <alignment horizontal="distributed" justifyLastLine="1"/>
      <protection locked="0"/>
    </xf>
    <xf numFmtId="0" fontId="58" fillId="0" borderId="0" xfId="0" applyFont="1" applyAlignment="1" applyProtection="1">
      <alignment horizontal="distributed"/>
      <protection locked="0"/>
    </xf>
    <xf numFmtId="0" fontId="58" fillId="0" borderId="13" xfId="0" applyFont="1" applyBorder="1" applyAlignment="1" applyProtection="1">
      <alignment horizontal="center"/>
      <protection locked="0"/>
    </xf>
    <xf numFmtId="0" fontId="58" fillId="0" borderId="21" xfId="0" applyFont="1" applyBorder="1" applyProtection="1">
      <protection locked="0"/>
    </xf>
    <xf numFmtId="0" fontId="58" fillId="0" borderId="0" xfId="0" applyFont="1" applyProtection="1">
      <protection locked="0"/>
    </xf>
    <xf numFmtId="0" fontId="58" fillId="0" borderId="12" xfId="0" applyFont="1" applyBorder="1" applyAlignment="1" applyProtection="1">
      <alignment horizontal="center"/>
      <protection locked="0"/>
    </xf>
    <xf numFmtId="0" fontId="27" fillId="0" borderId="21" xfId="0" applyFont="1" applyBorder="1"/>
    <xf numFmtId="0" fontId="27" fillId="0" borderId="13" xfId="0" applyFont="1" applyBorder="1"/>
    <xf numFmtId="0" fontId="58" fillId="0" borderId="21" xfId="0" quotePrefix="1" applyFont="1" applyBorder="1" applyAlignment="1" applyProtection="1">
      <alignment horizontal="right"/>
      <protection locked="0"/>
    </xf>
    <xf numFmtId="0" fontId="58" fillId="0" borderId="21" xfId="0" applyFont="1" applyBorder="1" applyAlignment="1" applyProtection="1">
      <alignment horizontal="centerContinuous"/>
      <protection locked="0"/>
    </xf>
    <xf numFmtId="0" fontId="58" fillId="0" borderId="0" xfId="0" applyFont="1" applyAlignment="1" applyProtection="1">
      <alignment horizontal="centerContinuous"/>
      <protection locked="0"/>
    </xf>
    <xf numFmtId="196" fontId="31" fillId="0" borderId="13" xfId="0" applyNumberFormat="1" applyFont="1" applyBorder="1" applyAlignment="1" applyProtection="1">
      <alignment horizontal="right"/>
      <protection locked="0"/>
    </xf>
    <xf numFmtId="179" fontId="31" fillId="0" borderId="13" xfId="0" applyNumberFormat="1" applyFont="1" applyBorder="1" applyAlignment="1">
      <alignment horizontal="right"/>
    </xf>
    <xf numFmtId="3" fontId="31" fillId="0" borderId="12" xfId="141" applyNumberFormat="1" applyFont="1" applyBorder="1" applyAlignment="1">
      <alignment horizontal="right"/>
    </xf>
    <xf numFmtId="2" fontId="31" fillId="0" borderId="12" xfId="0" applyNumberFormat="1" applyFont="1" applyBorder="1" applyAlignment="1" applyProtection="1">
      <alignment horizontal="right"/>
      <protection locked="0"/>
    </xf>
    <xf numFmtId="3" fontId="31" fillId="0" borderId="13" xfId="0" applyNumberFormat="1" applyFont="1" applyBorder="1" applyAlignment="1" applyProtection="1">
      <alignment horizontal="right"/>
      <protection locked="0"/>
    </xf>
    <xf numFmtId="177" fontId="31" fillId="0" borderId="0" xfId="0" applyNumberFormat="1" applyFont="1" applyAlignment="1">
      <alignment horizontal="right"/>
    </xf>
    <xf numFmtId="184" fontId="32" fillId="0" borderId="13" xfId="96" applyNumberFormat="1" applyFont="1" applyFill="1" applyBorder="1" applyAlignment="1">
      <alignment horizontal="right"/>
    </xf>
    <xf numFmtId="4" fontId="31" fillId="0" borderId="13" xfId="0" applyNumberFormat="1" applyFont="1" applyBorder="1" applyAlignment="1" applyProtection="1">
      <alignment horizontal="right"/>
      <protection locked="0"/>
    </xf>
    <xf numFmtId="181" fontId="31" fillId="0" borderId="13" xfId="0" applyNumberFormat="1" applyFont="1" applyBorder="1" applyAlignment="1">
      <alignment horizontal="right"/>
    </xf>
    <xf numFmtId="3" fontId="31" fillId="0" borderId="0" xfId="0" applyNumberFormat="1" applyFont="1" applyAlignment="1" applyProtection="1">
      <alignment horizontal="right"/>
      <protection locked="0"/>
    </xf>
    <xf numFmtId="183" fontId="31" fillId="0" borderId="13" xfId="0" applyNumberFormat="1" applyFont="1" applyBorder="1" applyAlignment="1" applyProtection="1">
      <alignment horizontal="right"/>
      <protection locked="0"/>
    </xf>
    <xf numFmtId="181" fontId="31" fillId="0" borderId="14" xfId="0" applyNumberFormat="1" applyFont="1" applyBorder="1" applyAlignment="1" applyProtection="1">
      <alignment horizontal="right"/>
      <protection locked="0"/>
    </xf>
    <xf numFmtId="181" fontId="31" fillId="0" borderId="10" xfId="0" applyNumberFormat="1" applyFont="1" applyBorder="1" applyAlignment="1">
      <alignment horizontal="right"/>
    </xf>
    <xf numFmtId="181" fontId="31" fillId="0" borderId="11" xfId="0" applyNumberFormat="1" applyFont="1" applyBorder="1" applyAlignment="1">
      <alignment horizontal="right"/>
    </xf>
    <xf numFmtId="4" fontId="31" fillId="0" borderId="11" xfId="0" applyNumberFormat="1" applyFont="1" applyBorder="1" applyAlignment="1">
      <alignment horizontal="right"/>
    </xf>
    <xf numFmtId="181" fontId="31" fillId="0" borderId="14" xfId="0" applyNumberFormat="1" applyFont="1" applyBorder="1" applyAlignment="1">
      <alignment horizontal="right"/>
    </xf>
    <xf numFmtId="3" fontId="31" fillId="0" borderId="11" xfId="0" applyNumberFormat="1" applyFont="1" applyBorder="1" applyAlignment="1">
      <alignment horizontal="right"/>
    </xf>
    <xf numFmtId="3" fontId="31" fillId="0" borderId="23" xfId="0" applyNumberFormat="1" applyFont="1" applyBorder="1" applyAlignment="1">
      <alignment horizontal="right"/>
    </xf>
    <xf numFmtId="0" fontId="58" fillId="0" borderId="24" xfId="0" applyFont="1" applyBorder="1" applyAlignment="1" applyProtection="1">
      <alignment horizontal="center" vertical="center"/>
      <protection locked="0"/>
    </xf>
    <xf numFmtId="0" fontId="58" fillId="0" borderId="25" xfId="0" applyFont="1" applyBorder="1" applyAlignment="1" applyProtection="1">
      <alignment horizontal="distributed" vertical="center" justifyLastLine="1"/>
      <protection locked="0"/>
    </xf>
    <xf numFmtId="0" fontId="58" fillId="0" borderId="26" xfId="0" applyFont="1" applyBorder="1" applyAlignment="1">
      <alignment horizontal="center" vertical="center" shrinkToFit="1"/>
    </xf>
    <xf numFmtId="0" fontId="58" fillId="0" borderId="0" xfId="0" applyFont="1"/>
    <xf numFmtId="0" fontId="29" fillId="0" borderId="0" xfId="0" applyFont="1" applyProtection="1">
      <protection locked="0"/>
    </xf>
    <xf numFmtId="0" fontId="58" fillId="8" borderId="19" xfId="0" applyFont="1" applyFill="1" applyBorder="1" applyAlignment="1">
      <alignment horizontal="distributed" vertical="center" justifyLastLine="1" shrinkToFit="1"/>
    </xf>
    <xf numFmtId="0" fontId="58" fillId="8" borderId="18" xfId="0" applyFont="1" applyFill="1" applyBorder="1" applyAlignment="1">
      <alignment horizontal="distributed" justifyLastLine="1" shrinkToFit="1"/>
    </xf>
    <xf numFmtId="0" fontId="58" fillId="8" borderId="20" xfId="0" applyFont="1" applyFill="1" applyBorder="1" applyAlignment="1" applyProtection="1">
      <alignment horizontal="distributed"/>
      <protection locked="0"/>
    </xf>
    <xf numFmtId="0" fontId="58" fillId="8" borderId="14" xfId="0" applyFont="1" applyFill="1" applyBorder="1" applyAlignment="1" applyProtection="1">
      <alignment horizontal="distributed" vertical="center" justifyLastLine="1"/>
      <protection locked="0"/>
    </xf>
    <xf numFmtId="0" fontId="58" fillId="8" borderId="13" xfId="0" applyFont="1" applyFill="1" applyBorder="1" applyAlignment="1">
      <alignment horizontal="distributed" vertical="center" justifyLastLine="1"/>
    </xf>
    <xf numFmtId="0" fontId="58" fillId="8" borderId="0" xfId="0" applyFont="1" applyFill="1" applyAlignment="1">
      <alignment horizontal="distributed" justifyLastLine="1"/>
    </xf>
    <xf numFmtId="0" fontId="58" fillId="8" borderId="12" xfId="0" applyFont="1" applyFill="1" applyBorder="1" applyAlignment="1" applyProtection="1">
      <alignment horizontal="distributed"/>
      <protection locked="0"/>
    </xf>
    <xf numFmtId="0" fontId="58" fillId="8" borderId="27" xfId="0" applyFont="1" applyFill="1" applyBorder="1" applyAlignment="1" applyProtection="1">
      <alignment horizontal="distributed" vertical="center" justifyLastLine="1"/>
      <protection locked="0"/>
    </xf>
    <xf numFmtId="0" fontId="58" fillId="8" borderId="13" xfId="0" applyFont="1" applyFill="1" applyBorder="1" applyAlignment="1">
      <alignment horizontal="distributed" vertical="top" justifyLastLine="1"/>
    </xf>
    <xf numFmtId="0" fontId="58" fillId="8" borderId="10" xfId="0" applyFont="1" applyFill="1" applyBorder="1" applyAlignment="1" applyProtection="1">
      <alignment horizontal="distributed"/>
      <protection locked="0"/>
    </xf>
    <xf numFmtId="0" fontId="31" fillId="0" borderId="14" xfId="0" applyFont="1" applyBorder="1"/>
    <xf numFmtId="0" fontId="58" fillId="0" borderId="28" xfId="0" applyFont="1" applyBorder="1"/>
    <xf numFmtId="180" fontId="31" fillId="0" borderId="14" xfId="135" applyNumberFormat="1" applyFont="1" applyBorder="1" applyAlignment="1">
      <alignment horizontal="right"/>
    </xf>
    <xf numFmtId="38" fontId="31" fillId="0" borderId="13" xfId="96" applyFont="1" applyFill="1" applyBorder="1" applyAlignment="1" applyProtection="1">
      <alignment horizontal="right"/>
      <protection locked="0"/>
    </xf>
    <xf numFmtId="180" fontId="31" fillId="0" borderId="13" xfId="135" applyNumberFormat="1" applyFont="1" applyBorder="1"/>
    <xf numFmtId="38" fontId="27" fillId="0" borderId="0" xfId="0" applyNumberFormat="1" applyFont="1"/>
    <xf numFmtId="38" fontId="31" fillId="0" borderId="14" xfId="96" applyFont="1" applyFill="1" applyBorder="1" applyAlignment="1" applyProtection="1">
      <alignment horizontal="right"/>
      <protection locked="0"/>
    </xf>
    <xf numFmtId="3" fontId="31" fillId="0" borderId="12" xfId="0" applyNumberFormat="1" applyFont="1" applyBorder="1"/>
    <xf numFmtId="3" fontId="31" fillId="0" borderId="13" xfId="0" applyNumberFormat="1" applyFont="1" applyBorder="1"/>
    <xf numFmtId="0" fontId="60" fillId="0" borderId="0" xfId="0" quotePrefix="1" applyFont="1" applyAlignment="1">
      <alignment horizontal="center"/>
    </xf>
    <xf numFmtId="184" fontId="31" fillId="0" borderId="14" xfId="96" applyNumberFormat="1" applyFont="1" applyFill="1" applyBorder="1" applyAlignment="1" applyProtection="1">
      <alignment horizontal="right"/>
      <protection locked="0"/>
    </xf>
    <xf numFmtId="0" fontId="31" fillId="0" borderId="14" xfId="96" applyNumberFormat="1" applyFont="1" applyFill="1" applyBorder="1" applyAlignment="1" applyProtection="1">
      <alignment horizontal="right"/>
      <protection locked="0"/>
    </xf>
    <xf numFmtId="38" fontId="31" fillId="0" borderId="27" xfId="96" applyFont="1" applyFill="1" applyBorder="1" applyAlignment="1" applyProtection="1">
      <alignment horizontal="right"/>
      <protection locked="0"/>
    </xf>
    <xf numFmtId="3" fontId="31" fillId="0" borderId="27" xfId="0" applyNumberFormat="1" applyFont="1" applyBorder="1" applyAlignment="1">
      <alignment horizontal="right"/>
    </xf>
    <xf numFmtId="0" fontId="60" fillId="0" borderId="12" xfId="0" quotePrefix="1" applyFont="1" applyBorder="1" applyProtection="1">
      <protection locked="0"/>
    </xf>
    <xf numFmtId="0" fontId="58" fillId="0" borderId="21" xfId="0" applyFont="1" applyBorder="1" applyAlignment="1">
      <alignment horizontal="center" vertical="center"/>
    </xf>
    <xf numFmtId="0" fontId="58" fillId="0" borderId="11" xfId="0" applyFont="1" applyBorder="1" applyAlignment="1">
      <alignment horizontal="center" vertical="center"/>
    </xf>
    <xf numFmtId="3" fontId="27" fillId="0" borderId="0" xfId="0" applyNumberFormat="1" applyFont="1"/>
    <xf numFmtId="0" fontId="58" fillId="8" borderId="14" xfId="0" applyFont="1" applyFill="1" applyBorder="1" applyAlignment="1">
      <alignment horizontal="distributed" justifyLastLine="1"/>
    </xf>
    <xf numFmtId="0" fontId="58" fillId="0" borderId="14" xfId="0" applyFont="1" applyBorder="1" applyProtection="1">
      <protection locked="0"/>
    </xf>
    <xf numFmtId="0" fontId="58" fillId="0" borderId="12" xfId="0" applyFont="1" applyBorder="1"/>
    <xf numFmtId="181" fontId="31" fillId="0" borderId="13" xfId="96" applyNumberFormat="1" applyFont="1" applyFill="1" applyBorder="1" applyAlignment="1" applyProtection="1">
      <alignment horizontal="right"/>
      <protection locked="0"/>
    </xf>
    <xf numFmtId="181" fontId="31" fillId="0" borderId="0" xfId="96" applyNumberFormat="1" applyFont="1" applyFill="1" applyBorder="1" applyAlignment="1" applyProtection="1">
      <alignment horizontal="right"/>
      <protection locked="0"/>
    </xf>
    <xf numFmtId="0" fontId="60" fillId="0" borderId="12" xfId="0" quotePrefix="1" applyFont="1" applyBorder="1" applyAlignment="1">
      <alignment horizontal="left"/>
    </xf>
    <xf numFmtId="183" fontId="31" fillId="0" borderId="27" xfId="0" applyNumberFormat="1" applyFont="1" applyBorder="1" applyAlignment="1" applyProtection="1">
      <alignment horizontal="right"/>
      <protection locked="0"/>
    </xf>
    <xf numFmtId="0" fontId="58" fillId="0" borderId="29" xfId="0" applyFont="1" applyBorder="1" applyAlignment="1" applyProtection="1">
      <alignment horizontal="center" vertical="center"/>
      <protection locked="0"/>
    </xf>
    <xf numFmtId="0" fontId="58" fillId="0" borderId="24" xfId="0" applyFont="1" applyBorder="1" applyAlignment="1">
      <alignment horizontal="center" vertical="center" shrinkToFit="1"/>
    </xf>
    <xf numFmtId="0" fontId="58" fillId="0" borderId="22" xfId="0" applyFont="1" applyBorder="1" applyAlignment="1">
      <alignment horizontal="distributed" vertical="center" shrinkToFit="1"/>
    </xf>
    <xf numFmtId="0" fontId="27" fillId="0" borderId="0" xfId="142" applyFont="1" applyAlignment="1">
      <alignment horizontal="centerContinuous"/>
    </xf>
    <xf numFmtId="0" fontId="58" fillId="8" borderId="19" xfId="142" applyFont="1" applyFill="1" applyBorder="1" applyAlignment="1">
      <alignment horizontal="distributed" vertical="center"/>
    </xf>
    <xf numFmtId="0" fontId="58" fillId="8" borderId="14" xfId="142" applyFont="1" applyFill="1" applyBorder="1" applyAlignment="1">
      <alignment horizontal="distributed" vertical="center"/>
    </xf>
    <xf numFmtId="0" fontId="58" fillId="8" borderId="21" xfId="142" applyFont="1" applyFill="1" applyBorder="1" applyAlignment="1">
      <alignment horizontal="centerContinuous" wrapText="1" shrinkToFit="1"/>
    </xf>
    <xf numFmtId="191" fontId="58" fillId="8" borderId="21" xfId="142" applyNumberFormat="1" applyFont="1" applyFill="1" applyBorder="1" applyAlignment="1">
      <alignment horizontal="center" wrapText="1" shrinkToFit="1"/>
    </xf>
    <xf numFmtId="0" fontId="58" fillId="8" borderId="27" xfId="142" applyFont="1" applyFill="1" applyBorder="1" applyAlignment="1">
      <alignment horizontal="distributed" vertical="center"/>
    </xf>
    <xf numFmtId="0" fontId="58" fillId="8" borderId="11" xfId="142" applyFont="1" applyFill="1" applyBorder="1" applyAlignment="1">
      <alignment horizontal="centerContinuous" vertical="top" wrapText="1" shrinkToFit="1"/>
    </xf>
    <xf numFmtId="191" fontId="58" fillId="8" borderId="11" xfId="142" applyNumberFormat="1" applyFont="1" applyFill="1" applyBorder="1" applyAlignment="1">
      <alignment horizontal="center" vertical="top" wrapText="1" shrinkToFit="1"/>
    </xf>
    <xf numFmtId="0" fontId="58" fillId="0" borderId="0" xfId="142" applyFont="1" applyAlignment="1">
      <alignment horizontal="distributed" vertical="center" indent="1"/>
    </xf>
    <xf numFmtId="0" fontId="35" fillId="0" borderId="13" xfId="142" applyFont="1" applyBorder="1" applyAlignment="1">
      <alignment horizontal="right" vertical="top"/>
    </xf>
    <xf numFmtId="191" fontId="35" fillId="0" borderId="13" xfId="142" applyNumberFormat="1" applyFont="1" applyBorder="1" applyAlignment="1">
      <alignment horizontal="right" vertical="top"/>
    </xf>
    <xf numFmtId="0" fontId="35" fillId="0" borderId="12" xfId="142" applyFont="1" applyBorder="1" applyAlignment="1">
      <alignment horizontal="right" vertical="top"/>
    </xf>
    <xf numFmtId="0" fontId="60" fillId="0" borderId="0" xfId="142" quotePrefix="1" applyFont="1" applyAlignment="1">
      <alignment horizontal="center"/>
    </xf>
    <xf numFmtId="186" fontId="31" fillId="0" borderId="13" xfId="0" applyNumberFormat="1" applyFont="1" applyBorder="1" applyAlignment="1">
      <alignment vertical="center"/>
    </xf>
    <xf numFmtId="193" fontId="31" fillId="0" borderId="13" xfId="0" applyNumberFormat="1" applyFont="1" applyBorder="1" applyAlignment="1">
      <alignment vertical="center"/>
    </xf>
    <xf numFmtId="186" fontId="31" fillId="0" borderId="13" xfId="129" applyNumberFormat="1" applyFont="1" applyBorder="1" applyAlignment="1" applyProtection="1">
      <alignment vertical="center"/>
      <protection locked="0"/>
    </xf>
    <xf numFmtId="191" fontId="31" fillId="0" borderId="13" xfId="96" applyNumberFormat="1" applyFont="1" applyFill="1" applyBorder="1" applyAlignment="1"/>
    <xf numFmtId="191" fontId="31" fillId="0" borderId="13" xfId="96" applyNumberFormat="1" applyFont="1" applyFill="1" applyBorder="1" applyAlignment="1">
      <alignment horizontal="right"/>
    </xf>
    <xf numFmtId="186" fontId="31" fillId="0" borderId="12" xfId="0" applyNumberFormat="1" applyFont="1" applyBorder="1" applyAlignment="1">
      <alignment vertical="center"/>
    </xf>
    <xf numFmtId="191" fontId="27" fillId="0" borderId="0" xfId="116" applyNumberFormat="1" applyFont="1" applyFill="1" applyBorder="1" applyAlignment="1"/>
    <xf numFmtId="0" fontId="60" fillId="0" borderId="0" xfId="142" quotePrefix="1" applyFont="1"/>
    <xf numFmtId="185" fontId="31" fillId="0" borderId="13" xfId="116" applyNumberFormat="1" applyFont="1" applyFill="1" applyBorder="1" applyAlignment="1"/>
    <xf numFmtId="0" fontId="60" fillId="0" borderId="0" xfId="142" applyFont="1" applyAlignment="1">
      <alignment horizontal="distributed"/>
    </xf>
    <xf numFmtId="38" fontId="31" fillId="0" borderId="13" xfId="96" applyFont="1" applyFill="1" applyBorder="1" applyAlignment="1"/>
    <xf numFmtId="38" fontId="31" fillId="0" borderId="13" xfId="96" applyFont="1" applyFill="1" applyBorder="1" applyAlignment="1">
      <alignment horizontal="right"/>
    </xf>
    <xf numFmtId="0" fontId="27" fillId="0" borderId="27" xfId="142" applyFont="1" applyBorder="1"/>
    <xf numFmtId="0" fontId="27" fillId="0" borderId="11" xfId="142" applyFont="1" applyBorder="1"/>
    <xf numFmtId="0" fontId="31" fillId="0" borderId="11" xfId="142" applyFont="1" applyBorder="1"/>
    <xf numFmtId="0" fontId="27" fillId="0" borderId="23" xfId="142" applyFont="1" applyBorder="1"/>
    <xf numFmtId="0" fontId="62" fillId="0" borderId="0" xfId="142" applyFont="1"/>
    <xf numFmtId="0" fontId="62" fillId="0" borderId="0" xfId="142" applyFont="1" applyAlignment="1">
      <alignment horizontal="left" wrapText="1"/>
    </xf>
    <xf numFmtId="0" fontId="58" fillId="0" borderId="0" xfId="142" applyFont="1"/>
    <xf numFmtId="191" fontId="58" fillId="0" borderId="0" xfId="142" applyNumberFormat="1" applyFont="1"/>
    <xf numFmtId="185" fontId="27" fillId="0" borderId="0" xfId="142" applyNumberFormat="1" applyFont="1"/>
    <xf numFmtId="38" fontId="27" fillId="0" borderId="0" xfId="142" applyNumberFormat="1" applyFont="1"/>
    <xf numFmtId="191" fontId="31" fillId="0" borderId="12" xfId="116" applyNumberFormat="1" applyFont="1" applyFill="1" applyBorder="1" applyAlignment="1">
      <alignment horizontal="right"/>
    </xf>
    <xf numFmtId="0" fontId="64" fillId="0" borderId="14" xfId="0" quotePrefix="1" applyFont="1" applyBorder="1" applyAlignment="1">
      <alignment horizontal="left"/>
    </xf>
    <xf numFmtId="177" fontId="29" fillId="0" borderId="14" xfId="126" applyNumberFormat="1" applyFont="1" applyBorder="1" applyAlignment="1">
      <alignment horizontal="right"/>
    </xf>
    <xf numFmtId="0" fontId="29" fillId="0" borderId="0" xfId="127" applyFont="1"/>
    <xf numFmtId="0" fontId="29" fillId="0" borderId="13" xfId="127" applyFont="1" applyBorder="1"/>
    <xf numFmtId="177" fontId="29" fillId="0" borderId="16" xfId="126" applyNumberFormat="1" applyFont="1" applyBorder="1" applyAlignment="1">
      <alignment horizontal="right"/>
    </xf>
    <xf numFmtId="177" fontId="29" fillId="0" borderId="12" xfId="126" applyNumberFormat="1" applyFont="1" applyBorder="1" applyAlignment="1">
      <alignment horizontal="right"/>
    </xf>
    <xf numFmtId="3" fontId="29" fillId="0" borderId="12" xfId="0" applyNumberFormat="1" applyFont="1" applyBorder="1"/>
    <xf numFmtId="3" fontId="29" fillId="0" borderId="14" xfId="0" applyNumberFormat="1" applyFont="1" applyBorder="1" applyAlignment="1">
      <alignment horizontal="right"/>
    </xf>
    <xf numFmtId="3" fontId="29" fillId="0" borderId="12" xfId="0" applyNumberFormat="1" applyFont="1" applyBorder="1" applyAlignment="1">
      <alignment horizontal="right"/>
    </xf>
    <xf numFmtId="2" fontId="29" fillId="0" borderId="12" xfId="0" applyNumberFormat="1" applyFont="1" applyBorder="1" applyAlignment="1">
      <alignment horizontal="right"/>
    </xf>
    <xf numFmtId="2" fontId="29" fillId="0" borderId="14" xfId="0" applyNumberFormat="1" applyFont="1" applyBorder="1" applyAlignment="1">
      <alignment horizontal="right"/>
    </xf>
    <xf numFmtId="2" fontId="29" fillId="0" borderId="0" xfId="0" applyNumberFormat="1" applyFont="1" applyAlignment="1">
      <alignment horizontal="right"/>
    </xf>
    <xf numFmtId="197" fontId="29" fillId="0" borderId="13" xfId="120" applyNumberFormat="1" applyFont="1" applyBorder="1" applyAlignment="1">
      <alignment horizontal="right"/>
    </xf>
    <xf numFmtId="0" fontId="29" fillId="0" borderId="34" xfId="127" applyFont="1" applyBorder="1"/>
    <xf numFmtId="0" fontId="62" fillId="0" borderId="14" xfId="0" quotePrefix="1" applyFont="1" applyBorder="1" applyAlignment="1">
      <alignment horizontal="left"/>
    </xf>
    <xf numFmtId="194" fontId="32" fillId="0" borderId="13" xfId="96" applyNumberFormat="1" applyFont="1" applyFill="1" applyBorder="1" applyAlignment="1">
      <alignment horizontal="right"/>
    </xf>
    <xf numFmtId="194" fontId="32" fillId="0" borderId="12" xfId="96" applyNumberFormat="1" applyFont="1" applyFill="1" applyBorder="1" applyAlignment="1">
      <alignment horizontal="right"/>
    </xf>
    <xf numFmtId="184" fontId="32" fillId="0" borderId="12" xfId="96" applyNumberFormat="1" applyFont="1" applyFill="1" applyBorder="1" applyAlignment="1">
      <alignment horizontal="right"/>
    </xf>
    <xf numFmtId="177" fontId="32" fillId="0" borderId="13" xfId="0" applyNumberFormat="1" applyFont="1" applyBorder="1" applyAlignment="1">
      <alignment horizontal="right" vertical="center"/>
    </xf>
    <xf numFmtId="177" fontId="32" fillId="0" borderId="12" xfId="0" applyNumberFormat="1" applyFont="1" applyBorder="1" applyAlignment="1">
      <alignment horizontal="right" vertical="center"/>
    </xf>
    <xf numFmtId="177" fontId="32" fillId="0" borderId="0" xfId="0" applyNumberFormat="1" applyFont="1" applyAlignment="1">
      <alignment horizontal="right" vertical="center"/>
    </xf>
    <xf numFmtId="177" fontId="32" fillId="0" borderId="14" xfId="0" applyNumberFormat="1" applyFont="1" applyBorder="1" applyAlignment="1">
      <alignment horizontal="right" vertical="center"/>
    </xf>
    <xf numFmtId="177" fontId="32" fillId="0" borderId="12" xfId="0" applyNumberFormat="1" applyFont="1" applyBorder="1" applyAlignment="1">
      <alignment vertical="center"/>
    </xf>
    <xf numFmtId="0" fontId="32" fillId="0" borderId="12" xfId="0" applyFont="1" applyBorder="1" applyAlignment="1">
      <alignment vertical="center"/>
    </xf>
    <xf numFmtId="177" fontId="32" fillId="0" borderId="13" xfId="0" applyNumberFormat="1" applyFont="1" applyBorder="1" applyAlignment="1">
      <alignment vertical="center"/>
    </xf>
    <xf numFmtId="177" fontId="32" fillId="0" borderId="0" xfId="0" applyNumberFormat="1" applyFont="1" applyAlignment="1">
      <alignment vertical="center"/>
    </xf>
    <xf numFmtId="177" fontId="32" fillId="0" borderId="14" xfId="0" applyNumberFormat="1" applyFont="1" applyBorder="1" applyAlignment="1">
      <alignment vertical="center"/>
    </xf>
    <xf numFmtId="184" fontId="32" fillId="0" borderId="14" xfId="96" applyNumberFormat="1" applyFont="1" applyFill="1" applyBorder="1" applyAlignment="1">
      <alignment horizontal="right"/>
    </xf>
    <xf numFmtId="177" fontId="32" fillId="0" borderId="13" xfId="96" applyNumberFormat="1" applyFont="1" applyFill="1" applyBorder="1" applyAlignment="1"/>
    <xf numFmtId="177" fontId="32" fillId="0" borderId="0" xfId="96" applyNumberFormat="1" applyFont="1" applyFill="1" applyBorder="1" applyAlignment="1"/>
    <xf numFmtId="177" fontId="32" fillId="0" borderId="12" xfId="96" applyNumberFormat="1" applyFont="1" applyFill="1" applyBorder="1" applyAlignment="1"/>
    <xf numFmtId="180" fontId="31" fillId="0" borderId="13" xfId="135" applyNumberFormat="1" applyFont="1" applyBorder="1" applyAlignment="1">
      <alignment horizontal="right"/>
    </xf>
    <xf numFmtId="180" fontId="31" fillId="0" borderId="12" xfId="135" applyNumberFormat="1" applyFont="1" applyBorder="1" applyAlignment="1">
      <alignment horizontal="right"/>
    </xf>
    <xf numFmtId="178" fontId="31" fillId="0" borderId="13" xfId="0" applyNumberFormat="1" applyFont="1" applyBorder="1" applyAlignment="1">
      <alignment horizontal="right"/>
    </xf>
    <xf numFmtId="178" fontId="31" fillId="0" borderId="0" xfId="0" applyNumberFormat="1" applyFont="1" applyAlignment="1">
      <alignment horizontal="right"/>
    </xf>
    <xf numFmtId="3" fontId="31" fillId="0" borderId="14" xfId="0" applyNumberFormat="1" applyFont="1" applyBorder="1" applyAlignment="1">
      <alignment horizontal="right"/>
    </xf>
    <xf numFmtId="0" fontId="62" fillId="0" borderId="0" xfId="0" quotePrefix="1" applyFont="1" applyAlignment="1">
      <alignment horizontal="right" indent="1"/>
    </xf>
    <xf numFmtId="180" fontId="32" fillId="0" borderId="13" xfId="135" applyNumberFormat="1" applyFont="1" applyBorder="1" applyAlignment="1">
      <alignment horizontal="right"/>
    </xf>
    <xf numFmtId="180" fontId="32" fillId="0" borderId="0" xfId="135" applyNumberFormat="1" applyFont="1" applyAlignment="1">
      <alignment horizontal="right"/>
    </xf>
    <xf numFmtId="180" fontId="32" fillId="0" borderId="12" xfId="135" applyNumberFormat="1" applyFont="1" applyBorder="1" applyAlignment="1">
      <alignment horizontal="right"/>
    </xf>
    <xf numFmtId="3" fontId="32" fillId="0" borderId="12" xfId="0" applyNumberFormat="1" applyFont="1" applyBorder="1" applyAlignment="1">
      <alignment horizontal="right"/>
    </xf>
    <xf numFmtId="3" fontId="32" fillId="0" borderId="12" xfId="0" applyNumberFormat="1" applyFont="1" applyBorder="1"/>
    <xf numFmtId="3" fontId="32" fillId="0" borderId="14" xfId="0" applyNumberFormat="1" applyFont="1" applyBorder="1" applyAlignment="1">
      <alignment horizontal="right"/>
    </xf>
    <xf numFmtId="3" fontId="32" fillId="0" borderId="0" xfId="0" applyNumberFormat="1" applyFont="1" applyAlignment="1">
      <alignment horizontal="right"/>
    </xf>
    <xf numFmtId="3" fontId="32" fillId="0" borderId="13" xfId="0" applyNumberFormat="1" applyFont="1" applyBorder="1" applyAlignment="1">
      <alignment horizontal="right"/>
    </xf>
    <xf numFmtId="0" fontId="62" fillId="0" borderId="0" xfId="0" quotePrefix="1" applyFont="1" applyAlignment="1">
      <alignment horizontal="left"/>
    </xf>
    <xf numFmtId="0" fontId="63" fillId="0" borderId="14" xfId="0" quotePrefix="1" applyFont="1" applyBorder="1" applyAlignment="1">
      <alignment horizontal="left"/>
    </xf>
    <xf numFmtId="177" fontId="30" fillId="0" borderId="13" xfId="139" applyNumberFormat="1" applyFont="1" applyBorder="1" applyAlignment="1">
      <alignment horizontal="right"/>
    </xf>
    <xf numFmtId="177" fontId="30" fillId="0" borderId="0" xfId="139" applyNumberFormat="1" applyFont="1" applyAlignment="1">
      <alignment horizontal="right"/>
    </xf>
    <xf numFmtId="177" fontId="30" fillId="0" borderId="14" xfId="139" applyNumberFormat="1" applyFont="1" applyBorder="1" applyAlignment="1">
      <alignment horizontal="right"/>
    </xf>
    <xf numFmtId="0" fontId="31" fillId="0" borderId="12" xfId="131" quotePrefix="1" applyFont="1" applyBorder="1" applyAlignment="1">
      <alignment horizontal="right"/>
    </xf>
    <xf numFmtId="2" fontId="31" fillId="0" borderId="13" xfId="131" applyNumberFormat="1" applyFont="1" applyBorder="1" applyAlignment="1">
      <alignment horizontal="right"/>
    </xf>
    <xf numFmtId="2" fontId="31" fillId="0" borderId="0" xfId="131" applyNumberFormat="1" applyFont="1" applyAlignment="1">
      <alignment horizontal="right"/>
    </xf>
    <xf numFmtId="3" fontId="31" fillId="0" borderId="13" xfId="131" applyNumberFormat="1" applyFont="1" applyBorder="1" applyAlignment="1">
      <alignment horizontal="right"/>
    </xf>
    <xf numFmtId="3" fontId="31" fillId="0" borderId="0" xfId="131" applyNumberFormat="1" applyFont="1" applyAlignment="1">
      <alignment horizontal="right"/>
    </xf>
    <xf numFmtId="38" fontId="31" fillId="0" borderId="12" xfId="96" quotePrefix="1" applyFont="1" applyFill="1" applyBorder="1" applyAlignment="1">
      <alignment horizontal="right"/>
    </xf>
    <xf numFmtId="176" fontId="60" fillId="0" borderId="14" xfId="0" quotePrefix="1" applyNumberFormat="1" applyFont="1" applyBorder="1" applyAlignment="1">
      <alignment horizontal="left"/>
    </xf>
    <xf numFmtId="177" fontId="32" fillId="0" borderId="13" xfId="130" applyNumberFormat="1" applyFont="1" applyBorder="1" applyAlignment="1">
      <alignment horizontal="right"/>
    </xf>
    <xf numFmtId="0" fontId="60" fillId="0" borderId="0" xfId="130" quotePrefix="1" applyFont="1"/>
    <xf numFmtId="180" fontId="32" fillId="0" borderId="14" xfId="135" applyNumberFormat="1" applyFont="1" applyBorder="1" applyAlignment="1">
      <alignment horizontal="right"/>
    </xf>
    <xf numFmtId="0" fontId="62" fillId="0" borderId="0" xfId="0" quotePrefix="1" applyFont="1"/>
    <xf numFmtId="3" fontId="57" fillId="0" borderId="12" xfId="137" applyNumberFormat="1" applyFont="1" applyBorder="1" applyAlignment="1">
      <alignment horizontal="right"/>
    </xf>
    <xf numFmtId="3" fontId="57" fillId="0" borderId="12" xfId="137" applyNumberFormat="1" applyFont="1" applyBorder="1"/>
    <xf numFmtId="3" fontId="57" fillId="0" borderId="14" xfId="137" applyNumberFormat="1" applyFont="1" applyBorder="1" applyAlignment="1">
      <alignment horizontal="right"/>
    </xf>
    <xf numFmtId="3" fontId="57" fillId="0" borderId="13" xfId="137" applyNumberFormat="1" applyFont="1" applyBorder="1" applyAlignment="1">
      <alignment horizontal="right"/>
    </xf>
    <xf numFmtId="3" fontId="57" fillId="0" borderId="0" xfId="137" applyNumberFormat="1" applyFont="1"/>
    <xf numFmtId="3" fontId="57" fillId="0" borderId="0" xfId="137" applyNumberFormat="1" applyFont="1" applyAlignment="1">
      <alignment horizontal="right"/>
    </xf>
    <xf numFmtId="181" fontId="57" fillId="0" borderId="16" xfId="0" applyNumberFormat="1" applyFont="1" applyBorder="1" applyAlignment="1">
      <alignment horizontal="right"/>
    </xf>
    <xf numFmtId="180" fontId="57" fillId="0" borderId="13" xfId="135" applyNumberFormat="1" applyFont="1" applyBorder="1" applyAlignment="1">
      <alignment horizontal="right"/>
    </xf>
    <xf numFmtId="180" fontId="57" fillId="0" borderId="12" xfId="135" applyNumberFormat="1" applyFont="1" applyBorder="1" applyAlignment="1">
      <alignment horizontal="right"/>
    </xf>
    <xf numFmtId="180" fontId="57" fillId="0" borderId="14" xfId="135" applyNumberFormat="1" applyFont="1" applyBorder="1" applyAlignment="1">
      <alignment horizontal="right"/>
    </xf>
    <xf numFmtId="180" fontId="57" fillId="0" borderId="0" xfId="135" applyNumberFormat="1" applyFont="1" applyAlignment="1">
      <alignment horizontal="right"/>
    </xf>
    <xf numFmtId="180" fontId="57" fillId="0" borderId="15" xfId="135" applyNumberFormat="1" applyFont="1" applyBorder="1" applyAlignment="1">
      <alignment horizontal="right"/>
    </xf>
    <xf numFmtId="180" fontId="31" fillId="0" borderId="13" xfId="0" applyNumberFormat="1" applyFont="1" applyBorder="1" applyAlignment="1">
      <alignment horizontal="right"/>
    </xf>
    <xf numFmtId="180" fontId="31" fillId="0" borderId="0" xfId="0" applyNumberFormat="1" applyFont="1" applyAlignment="1">
      <alignment horizontal="right"/>
    </xf>
    <xf numFmtId="1" fontId="31" fillId="0" borderId="12" xfId="0" applyNumberFormat="1" applyFont="1" applyBorder="1" applyAlignment="1" applyProtection="1">
      <alignment horizontal="right"/>
      <protection locked="0"/>
    </xf>
    <xf numFmtId="0" fontId="64" fillId="0" borderId="0" xfId="0" quotePrefix="1" applyFont="1" applyAlignment="1">
      <alignment horizontal="left"/>
    </xf>
    <xf numFmtId="177" fontId="29" fillId="0" borderId="13" xfId="126" applyNumberFormat="1" applyFont="1" applyBorder="1" applyAlignment="1">
      <alignment horizontal="right"/>
    </xf>
    <xf numFmtId="0" fontId="29" fillId="0" borderId="12" xfId="127" applyFont="1" applyBorder="1"/>
    <xf numFmtId="0" fontId="64" fillId="0" borderId="0" xfId="127" applyFont="1" applyAlignment="1">
      <alignment wrapText="1"/>
    </xf>
    <xf numFmtId="177" fontId="29" fillId="0" borderId="15" xfId="126" applyNumberFormat="1" applyFont="1" applyBorder="1" applyAlignment="1">
      <alignment horizontal="right"/>
    </xf>
    <xf numFmtId="178" fontId="65" fillId="17" borderId="0" xfId="0" applyNumberFormat="1" applyFont="1" applyFill="1" applyAlignment="1">
      <alignment vertical="center"/>
    </xf>
    <xf numFmtId="178" fontId="65" fillId="17" borderId="23" xfId="0" applyNumberFormat="1" applyFont="1" applyFill="1" applyBorder="1" applyAlignment="1">
      <alignment vertical="center"/>
    </xf>
    <xf numFmtId="199" fontId="31" fillId="0" borderId="11" xfId="0" applyNumberFormat="1" applyFont="1" applyBorder="1" applyAlignment="1">
      <alignment horizontal="right"/>
    </xf>
    <xf numFmtId="0" fontId="29" fillId="0" borderId="0" xfId="142" applyFont="1" applyAlignment="1">
      <alignment horizontal="center" vertical="center"/>
    </xf>
    <xf numFmtId="0" fontId="29" fillId="0" borderId="0" xfId="0" applyFont="1" applyAlignment="1">
      <alignment horizontal="center" vertical="center"/>
    </xf>
    <xf numFmtId="0" fontId="29" fillId="0" borderId="0" xfId="0" applyFont="1"/>
    <xf numFmtId="0" fontId="27" fillId="0" borderId="0" xfId="0" applyFont="1" applyAlignment="1">
      <alignment horizontal="centerContinuous"/>
    </xf>
    <xf numFmtId="185" fontId="27" fillId="0" borderId="0" xfId="0" applyNumberFormat="1" applyFont="1" applyAlignment="1">
      <alignment horizontal="centerContinuous"/>
    </xf>
    <xf numFmtId="0" fontId="29" fillId="0" borderId="0" xfId="126" applyFont="1" applyAlignment="1">
      <alignment horizontal="center" vertical="center"/>
    </xf>
    <xf numFmtId="0" fontId="30" fillId="0" borderId="30" xfId="0" applyFont="1" applyBorder="1"/>
    <xf numFmtId="0" fontId="32" fillId="0" borderId="30" xfId="0" applyFont="1" applyBorder="1"/>
    <xf numFmtId="0" fontId="30" fillId="0" borderId="0" xfId="0" applyFont="1"/>
    <xf numFmtId="0" fontId="27" fillId="0" borderId="0" xfId="0" quotePrefix="1" applyFont="1"/>
    <xf numFmtId="198" fontId="31" fillId="0" borderId="13" xfId="0" applyNumberFormat="1" applyFont="1" applyBorder="1" applyAlignment="1" applyProtection="1">
      <alignment horizontal="right"/>
      <protection locked="0"/>
    </xf>
    <xf numFmtId="3" fontId="32" fillId="0" borderId="0" xfId="0" quotePrefix="1" applyNumberFormat="1" applyFont="1"/>
    <xf numFmtId="185" fontId="27" fillId="0" borderId="30" xfId="0" applyNumberFormat="1" applyFont="1" applyBorder="1" applyAlignment="1">
      <alignment horizontal="right"/>
    </xf>
    <xf numFmtId="185" fontId="58" fillId="0" borderId="30" xfId="0" applyNumberFormat="1" applyFont="1" applyBorder="1" applyAlignment="1">
      <alignment horizontal="center"/>
    </xf>
    <xf numFmtId="185" fontId="58" fillId="0" borderId="0" xfId="0" applyNumberFormat="1" applyFont="1" applyAlignment="1">
      <alignment horizontal="right"/>
    </xf>
    <xf numFmtId="0" fontId="58" fillId="8" borderId="17" xfId="0" applyFont="1" applyFill="1" applyBorder="1" applyAlignment="1">
      <alignment horizontal="distributed"/>
    </xf>
    <xf numFmtId="185" fontId="58" fillId="8" borderId="20" xfId="0" applyNumberFormat="1" applyFont="1" applyFill="1" applyBorder="1" applyAlignment="1">
      <alignment horizontal="center" vertical="center"/>
    </xf>
    <xf numFmtId="0" fontId="58" fillId="0" borderId="0" xfId="0" applyFont="1" applyAlignment="1">
      <alignment horizontal="center"/>
    </xf>
    <xf numFmtId="0" fontId="58" fillId="8" borderId="0" xfId="0" applyFont="1" applyFill="1" applyAlignment="1">
      <alignment horizontal="distributed"/>
    </xf>
    <xf numFmtId="0" fontId="58" fillId="8" borderId="23" xfId="0" applyFont="1" applyFill="1" applyBorder="1" applyAlignment="1">
      <alignment horizontal="distributed"/>
    </xf>
    <xf numFmtId="3" fontId="58" fillId="0" borderId="12" xfId="0" applyNumberFormat="1" applyFont="1" applyBorder="1" applyAlignment="1">
      <alignment horizontal="right"/>
    </xf>
    <xf numFmtId="3" fontId="58" fillId="0" borderId="0" xfId="0" applyNumberFormat="1" applyFont="1" applyAlignment="1">
      <alignment horizontal="right"/>
    </xf>
    <xf numFmtId="195" fontId="31" fillId="0" borderId="13" xfId="116" applyNumberFormat="1" applyFont="1" applyFill="1" applyBorder="1" applyAlignment="1"/>
    <xf numFmtId="195" fontId="31" fillId="0" borderId="12" xfId="116" applyNumberFormat="1" applyFont="1" applyFill="1" applyBorder="1" applyAlignment="1"/>
    <xf numFmtId="185" fontId="31" fillId="0" borderId="0" xfId="116" applyNumberFormat="1" applyFont="1" applyFill="1" applyBorder="1" applyAlignment="1"/>
    <xf numFmtId="191" fontId="31" fillId="0" borderId="0" xfId="116" applyNumberFormat="1" applyFont="1" applyFill="1" applyBorder="1" applyAlignment="1"/>
    <xf numFmtId="0" fontId="60" fillId="0" borderId="0" xfId="0" quotePrefix="1" applyFont="1"/>
    <xf numFmtId="185" fontId="31" fillId="0" borderId="12" xfId="116" applyNumberFormat="1" applyFont="1" applyFill="1" applyBorder="1" applyAlignment="1"/>
    <xf numFmtId="3" fontId="32" fillId="0" borderId="0" xfId="0" applyNumberFormat="1" applyFont="1"/>
    <xf numFmtId="191" fontId="31" fillId="0" borderId="13" xfId="116" applyNumberFormat="1" applyFont="1" applyFill="1" applyBorder="1" applyAlignment="1"/>
    <xf numFmtId="191" fontId="31" fillId="0" borderId="12" xfId="116" applyNumberFormat="1" applyFont="1" applyFill="1" applyBorder="1" applyAlignment="1"/>
    <xf numFmtId="0" fontId="60" fillId="0" borderId="27" xfId="0" quotePrefix="1" applyFont="1" applyBorder="1" applyAlignment="1">
      <alignment horizontal="left"/>
    </xf>
    <xf numFmtId="185" fontId="31" fillId="0" borderId="11" xfId="116" applyNumberFormat="1" applyFont="1" applyFill="1" applyBorder="1" applyAlignment="1"/>
    <xf numFmtId="185" fontId="31" fillId="0" borderId="10" xfId="116" applyNumberFormat="1" applyFont="1" applyFill="1" applyBorder="1" applyAlignment="1"/>
    <xf numFmtId="3" fontId="58" fillId="0" borderId="0" xfId="0" quotePrefix="1" applyNumberFormat="1" applyFont="1"/>
    <xf numFmtId="185" fontId="58" fillId="0" borderId="0" xfId="0" applyNumberFormat="1" applyFont="1"/>
    <xf numFmtId="0" fontId="60" fillId="0" borderId="0" xfId="142" applyFont="1"/>
    <xf numFmtId="0" fontId="58" fillId="8" borderId="19" xfId="0" applyFont="1" applyFill="1" applyBorder="1" applyAlignment="1">
      <alignment horizontal="distributed"/>
    </xf>
    <xf numFmtId="0" fontId="58" fillId="8" borderId="14" xfId="0" applyFont="1" applyFill="1" applyBorder="1" applyAlignment="1">
      <alignment horizontal="distributed"/>
    </xf>
    <xf numFmtId="0" fontId="58" fillId="8" borderId="21" xfId="0" applyFont="1" applyFill="1" applyBorder="1" applyAlignment="1">
      <alignment horizontal="center"/>
    </xf>
    <xf numFmtId="0" fontId="58" fillId="0" borderId="31" xfId="0" applyFont="1" applyBorder="1"/>
    <xf numFmtId="0" fontId="58" fillId="0" borderId="21" xfId="0" applyFont="1" applyBorder="1" applyAlignment="1">
      <alignment horizontal="right"/>
    </xf>
    <xf numFmtId="187" fontId="31" fillId="0" borderId="13" xfId="135" applyNumberFormat="1" applyFont="1" applyBorder="1"/>
    <xf numFmtId="188" fontId="31" fillId="0" borderId="12" xfId="135" applyNumberFormat="1" applyFont="1" applyBorder="1"/>
    <xf numFmtId="0" fontId="60" fillId="0" borderId="14" xfId="0" quotePrefix="1" applyFont="1" applyBorder="1"/>
    <xf numFmtId="180" fontId="31" fillId="0" borderId="11" xfId="135" applyNumberFormat="1" applyFont="1" applyBorder="1"/>
    <xf numFmtId="180" fontId="31" fillId="0" borderId="10" xfId="135" applyNumberFormat="1" applyFont="1" applyBorder="1"/>
    <xf numFmtId="0" fontId="60" fillId="0" borderId="22" xfId="0" applyFont="1" applyBorder="1"/>
    <xf numFmtId="0" fontId="32" fillId="0" borderId="30" xfId="127" applyFont="1" applyBorder="1"/>
    <xf numFmtId="0" fontId="68" fillId="0" borderId="0" xfId="127" applyFont="1" applyAlignment="1">
      <alignment horizontal="right"/>
    </xf>
    <xf numFmtId="0" fontId="58" fillId="0" borderId="0" xfId="127" applyFont="1" applyAlignment="1">
      <alignment horizontal="right"/>
    </xf>
    <xf numFmtId="0" fontId="62" fillId="8" borderId="19" xfId="127" applyFont="1" applyFill="1" applyBorder="1" applyAlignment="1">
      <alignment horizontal="distributed"/>
    </xf>
    <xf numFmtId="0" fontId="69" fillId="8" borderId="19" xfId="127" applyFont="1" applyFill="1" applyBorder="1" applyAlignment="1">
      <alignment horizontal="distributed"/>
    </xf>
    <xf numFmtId="0" fontId="69" fillId="8" borderId="18" xfId="127" applyFont="1" applyFill="1" applyBorder="1" applyAlignment="1">
      <alignment horizontal="distributed" vertical="center"/>
    </xf>
    <xf numFmtId="0" fontId="69" fillId="8" borderId="17" xfId="127" applyFont="1" applyFill="1" applyBorder="1" applyAlignment="1">
      <alignment horizontal="distributed"/>
    </xf>
    <xf numFmtId="0" fontId="69" fillId="8" borderId="18" xfId="127" applyFont="1" applyFill="1" applyBorder="1" applyAlignment="1">
      <alignment horizontal="distributed"/>
    </xf>
    <xf numFmtId="0" fontId="69" fillId="8" borderId="18" xfId="127" applyFont="1" applyFill="1" applyBorder="1" applyAlignment="1">
      <alignment horizontal="left"/>
    </xf>
    <xf numFmtId="0" fontId="60" fillId="8" borderId="18" xfId="127" applyFont="1" applyFill="1" applyBorder="1" applyAlignment="1">
      <alignment horizontal="distributed"/>
    </xf>
    <xf numFmtId="0" fontId="62" fillId="8" borderId="14" xfId="127" applyFont="1" applyFill="1" applyBorder="1"/>
    <xf numFmtId="0" fontId="69" fillId="8" borderId="13" xfId="127" applyFont="1" applyFill="1" applyBorder="1"/>
    <xf numFmtId="0" fontId="69" fillId="8" borderId="13" xfId="127" applyFont="1" applyFill="1" applyBorder="1" applyAlignment="1">
      <alignment horizontal="distributed" vertical="center"/>
    </xf>
    <xf numFmtId="0" fontId="69" fillId="8" borderId="12" xfId="127" applyFont="1" applyFill="1" applyBorder="1" applyAlignment="1">
      <alignment horizontal="distributed"/>
    </xf>
    <xf numFmtId="0" fontId="69" fillId="8" borderId="13" xfId="127" applyFont="1" applyFill="1" applyBorder="1" applyAlignment="1">
      <alignment horizontal="distributed"/>
    </xf>
    <xf numFmtId="0" fontId="69" fillId="8" borderId="13" xfId="127" applyFont="1" applyFill="1" applyBorder="1" applyAlignment="1">
      <alignment horizontal="center" vertical="center"/>
    </xf>
    <xf numFmtId="0" fontId="60" fillId="8" borderId="13" xfId="127" applyFont="1" applyFill="1" applyBorder="1" applyAlignment="1">
      <alignment horizontal="distributed" vertical="center"/>
    </xf>
    <xf numFmtId="0" fontId="62" fillId="8" borderId="32" xfId="127" applyFont="1" applyFill="1" applyBorder="1" applyAlignment="1">
      <alignment horizontal="distributed"/>
    </xf>
    <xf numFmtId="0" fontId="62" fillId="8" borderId="27" xfId="127" applyFont="1" applyFill="1" applyBorder="1" applyAlignment="1">
      <alignment horizontal="distributed" vertical="top"/>
    </xf>
    <xf numFmtId="0" fontId="69" fillId="8" borderId="11" xfId="127" applyFont="1" applyFill="1" applyBorder="1" applyAlignment="1">
      <alignment horizontal="distributed" vertical="top"/>
    </xf>
    <xf numFmtId="0" fontId="69" fillId="8" borderId="11" xfId="127" applyFont="1" applyFill="1" applyBorder="1" applyAlignment="1">
      <alignment horizontal="distributed" vertical="center"/>
    </xf>
    <xf numFmtId="0" fontId="69" fillId="8" borderId="10" xfId="127" applyFont="1" applyFill="1" applyBorder="1" applyAlignment="1">
      <alignment horizontal="distributed" vertical="top"/>
    </xf>
    <xf numFmtId="0" fontId="69" fillId="8" borderId="11" xfId="127" applyFont="1" applyFill="1" applyBorder="1" applyAlignment="1">
      <alignment horizontal="distributed" vertical="top" wrapText="1"/>
    </xf>
    <xf numFmtId="0" fontId="69" fillId="8" borderId="11" xfId="127" applyFont="1" applyFill="1" applyBorder="1" applyAlignment="1">
      <alignment horizontal="center" vertical="top"/>
    </xf>
    <xf numFmtId="0" fontId="62" fillId="8" borderId="33" xfId="127" applyFont="1" applyFill="1" applyBorder="1" applyAlignment="1">
      <alignment horizontal="distributed" vertical="top"/>
    </xf>
    <xf numFmtId="0" fontId="58" fillId="0" borderId="14" xfId="127" applyFont="1" applyBorder="1" applyAlignment="1">
      <alignment horizontal="distributed" vertical="top"/>
    </xf>
    <xf numFmtId="0" fontId="31" fillId="0" borderId="13" xfId="127" applyFont="1" applyBorder="1" applyAlignment="1">
      <alignment horizontal="distributed"/>
    </xf>
    <xf numFmtId="0" fontId="31" fillId="0" borderId="13" xfId="127" applyFont="1" applyBorder="1"/>
    <xf numFmtId="0" fontId="31" fillId="0" borderId="12" xfId="127" applyFont="1" applyBorder="1" applyAlignment="1">
      <alignment horizontal="distributed" vertical="distributed"/>
    </xf>
    <xf numFmtId="0" fontId="31" fillId="0" borderId="13" xfId="127" applyFont="1" applyBorder="1" applyAlignment="1">
      <alignment horizontal="distributed" vertical="distributed"/>
    </xf>
    <xf numFmtId="0" fontId="31" fillId="0" borderId="34" xfId="127" applyFont="1" applyBorder="1" applyAlignment="1">
      <alignment horizontal="distributed" vertical="distributed"/>
    </xf>
    <xf numFmtId="0" fontId="31" fillId="0" borderId="32" xfId="127" applyFont="1" applyBorder="1" applyAlignment="1">
      <alignment horizontal="distributed"/>
    </xf>
    <xf numFmtId="0" fontId="31" fillId="0" borderId="12" xfId="127" applyFont="1" applyBorder="1"/>
    <xf numFmtId="0" fontId="62" fillId="0" borderId="14" xfId="127" applyFont="1" applyBorder="1" applyAlignment="1">
      <alignment horizontal="center"/>
    </xf>
    <xf numFmtId="177" fontId="29" fillId="0" borderId="34" xfId="126" applyNumberFormat="1" applyFont="1" applyBorder="1" applyAlignment="1">
      <alignment horizontal="right"/>
    </xf>
    <xf numFmtId="177" fontId="29" fillId="0" borderId="15" xfId="126" applyNumberFormat="1" applyFont="1" applyBorder="1"/>
    <xf numFmtId="177" fontId="29" fillId="0" borderId="12" xfId="126" applyNumberFormat="1" applyFont="1" applyBorder="1"/>
    <xf numFmtId="197" fontId="30" fillId="0" borderId="0" xfId="120" applyNumberFormat="1" applyFont="1" applyAlignment="1">
      <alignment horizontal="right" vertical="center"/>
    </xf>
    <xf numFmtId="0" fontId="64" fillId="0" borderId="14" xfId="127" quotePrefix="1" applyFont="1" applyBorder="1" applyAlignment="1">
      <alignment horizontal="right"/>
    </xf>
    <xf numFmtId="177" fontId="29" fillId="0" borderId="13" xfId="127" applyNumberFormat="1" applyFont="1" applyBorder="1" applyAlignment="1">
      <alignment horizontal="right"/>
    </xf>
    <xf numFmtId="177" fontId="29" fillId="0" borderId="12" xfId="127" applyNumberFormat="1" applyFont="1" applyBorder="1" applyAlignment="1">
      <alignment horizontal="right"/>
    </xf>
    <xf numFmtId="177" fontId="29" fillId="0" borderId="34" xfId="127" applyNumberFormat="1" applyFont="1" applyBorder="1" applyAlignment="1">
      <alignment horizontal="right"/>
    </xf>
    <xf numFmtId="177" fontId="29" fillId="0" borderId="15" xfId="127" applyNumberFormat="1" applyFont="1" applyBorder="1"/>
    <xf numFmtId="177" fontId="29" fillId="0" borderId="12" xfId="127" applyNumberFormat="1" applyFont="1" applyBorder="1"/>
    <xf numFmtId="177" fontId="29" fillId="0" borderId="0" xfId="126" applyNumberFormat="1" applyFont="1" applyAlignment="1">
      <alignment horizontal="right"/>
    </xf>
    <xf numFmtId="177" fontId="29" fillId="17" borderId="13" xfId="0" applyNumberFormat="1" applyFont="1" applyFill="1" applyBorder="1"/>
    <xf numFmtId="177" fontId="29" fillId="17" borderId="34" xfId="0" applyNumberFormat="1" applyFont="1" applyFill="1" applyBorder="1"/>
    <xf numFmtId="0" fontId="64" fillId="0" borderId="23" xfId="127" quotePrefix="1" applyFont="1" applyBorder="1" applyProtection="1">
      <protection locked="0"/>
    </xf>
    <xf numFmtId="177" fontId="29" fillId="0" borderId="11" xfId="126" applyNumberFormat="1" applyFont="1" applyBorder="1" applyAlignment="1">
      <alignment horizontal="right"/>
    </xf>
    <xf numFmtId="177" fontId="29" fillId="0" borderId="23" xfId="126" applyNumberFormat="1" applyFont="1" applyBorder="1" applyAlignment="1">
      <alignment horizontal="right"/>
    </xf>
    <xf numFmtId="177" fontId="29" fillId="0" borderId="10" xfId="126" applyNumberFormat="1" applyFont="1" applyBorder="1" applyAlignment="1">
      <alignment horizontal="right"/>
    </xf>
    <xf numFmtId="177" fontId="64" fillId="0" borderId="33" xfId="126" applyNumberFormat="1" applyFont="1" applyBorder="1"/>
    <xf numFmtId="177" fontId="64" fillId="0" borderId="10" xfId="126" applyNumberFormat="1" applyFont="1" applyBorder="1"/>
    <xf numFmtId="0" fontId="64" fillId="0" borderId="0" xfId="127" applyFont="1" applyAlignment="1">
      <alignment vertical="center" wrapText="1"/>
    </xf>
    <xf numFmtId="0" fontId="32" fillId="0" borderId="30" xfId="127" applyFont="1" applyBorder="1" applyAlignment="1">
      <alignment wrapText="1"/>
    </xf>
    <xf numFmtId="0" fontId="58" fillId="0" borderId="14" xfId="127" applyFont="1" applyBorder="1" applyAlignment="1">
      <alignment horizontal="distributed"/>
    </xf>
    <xf numFmtId="0" fontId="58" fillId="0" borderId="13" xfId="127" applyFont="1" applyBorder="1"/>
    <xf numFmtId="0" fontId="58" fillId="0" borderId="0" xfId="127" applyFont="1"/>
    <xf numFmtId="0" fontId="58" fillId="0" borderId="12" xfId="127" applyFont="1" applyBorder="1" applyAlignment="1">
      <alignment horizontal="distributed" vertical="distributed"/>
    </xf>
    <xf numFmtId="0" fontId="27" fillId="0" borderId="13" xfId="127" applyFont="1" applyBorder="1"/>
    <xf numFmtId="0" fontId="58" fillId="0" borderId="13" xfId="127" applyFont="1" applyBorder="1" applyAlignment="1">
      <alignment horizontal="distributed"/>
    </xf>
    <xf numFmtId="0" fontId="58" fillId="0" borderId="34" xfId="127" applyFont="1" applyBorder="1" applyAlignment="1">
      <alignment horizontal="distributed"/>
    </xf>
    <xf numFmtId="0" fontId="58" fillId="0" borderId="16" xfId="127" applyFont="1" applyBorder="1" applyAlignment="1">
      <alignment horizontal="distributed"/>
    </xf>
    <xf numFmtId="0" fontId="58" fillId="0" borderId="12" xfId="127" applyFont="1" applyBorder="1"/>
    <xf numFmtId="177" fontId="29" fillId="0" borderId="14" xfId="126" applyNumberFormat="1" applyFont="1" applyBorder="1"/>
    <xf numFmtId="177" fontId="29" fillId="0" borderId="14" xfId="127" applyNumberFormat="1" applyFont="1" applyBorder="1"/>
    <xf numFmtId="177" fontId="29" fillId="0" borderId="13" xfId="127" applyNumberFormat="1" applyFont="1" applyBorder="1"/>
    <xf numFmtId="177" fontId="29" fillId="0" borderId="34" xfId="127" applyNumberFormat="1" applyFont="1" applyBorder="1"/>
    <xf numFmtId="0" fontId="60" fillId="0" borderId="27" xfId="127" quotePrefix="1" applyFont="1" applyBorder="1"/>
    <xf numFmtId="177" fontId="31" fillId="0" borderId="27" xfId="127" applyNumberFormat="1" applyFont="1" applyBorder="1"/>
    <xf numFmtId="177" fontId="31" fillId="0" borderId="11" xfId="127" applyNumberFormat="1" applyFont="1" applyBorder="1"/>
    <xf numFmtId="177" fontId="31" fillId="0" borderId="23" xfId="127" applyNumberFormat="1" applyFont="1" applyBorder="1"/>
    <xf numFmtId="177" fontId="31" fillId="0" borderId="10" xfId="127" applyNumberFormat="1" applyFont="1" applyBorder="1" applyAlignment="1">
      <alignment horizontal="right"/>
    </xf>
    <xf numFmtId="177" fontId="27" fillId="0" borderId="11" xfId="127" applyNumberFormat="1" applyFont="1" applyBorder="1"/>
    <xf numFmtId="177" fontId="31" fillId="0" borderId="35" xfId="127" applyNumberFormat="1" applyFont="1" applyBorder="1"/>
    <xf numFmtId="177" fontId="31" fillId="0" borderId="36" xfId="127" applyNumberFormat="1" applyFont="1" applyBorder="1"/>
    <xf numFmtId="177" fontId="31" fillId="0" borderId="10" xfId="127" applyNumberFormat="1" applyFont="1" applyBorder="1"/>
    <xf numFmtId="0" fontId="27" fillId="0" borderId="30" xfId="126" applyFont="1" applyBorder="1"/>
    <xf numFmtId="0" fontId="62" fillId="8" borderId="17" xfId="126" applyFont="1" applyFill="1" applyBorder="1" applyAlignment="1">
      <alignment vertical="center" justifyLastLine="1"/>
    </xf>
    <xf numFmtId="0" fontId="62" fillId="8" borderId="37" xfId="126" applyFont="1" applyFill="1" applyBorder="1" applyAlignment="1">
      <alignment vertical="center" justifyLastLine="1"/>
    </xf>
    <xf numFmtId="0" fontId="62" fillId="8" borderId="22" xfId="126" applyFont="1" applyFill="1" applyBorder="1" applyAlignment="1">
      <alignment vertical="center" justifyLastLine="1"/>
    </xf>
    <xf numFmtId="0" fontId="62" fillId="8" borderId="31" xfId="126" applyFont="1" applyFill="1" applyBorder="1" applyAlignment="1">
      <alignment vertical="center" justifyLastLine="1"/>
    </xf>
    <xf numFmtId="0" fontId="62" fillId="8" borderId="10" xfId="126" applyFont="1" applyFill="1" applyBorder="1" applyAlignment="1">
      <alignment horizontal="distributed" vertical="center" justifyLastLine="1"/>
    </xf>
    <xf numFmtId="0" fontId="62" fillId="8" borderId="38" xfId="126" applyFont="1" applyFill="1" applyBorder="1" applyAlignment="1">
      <alignment vertical="center"/>
    </xf>
    <xf numFmtId="0" fontId="62" fillId="8" borderId="38" xfId="126" applyFont="1" applyFill="1" applyBorder="1" applyAlignment="1">
      <alignment horizontal="center" vertical="center"/>
    </xf>
    <xf numFmtId="0" fontId="62" fillId="8" borderId="39" xfId="126" applyFont="1" applyFill="1" applyBorder="1" applyAlignment="1">
      <alignment vertical="center"/>
    </xf>
    <xf numFmtId="0" fontId="60" fillId="0" borderId="0" xfId="126" applyFont="1"/>
    <xf numFmtId="0" fontId="60" fillId="0" borderId="12" xfId="126" applyFont="1" applyBorder="1" applyAlignment="1">
      <alignment horizontal="right"/>
    </xf>
    <xf numFmtId="0" fontId="60" fillId="0" borderId="40" xfId="126" applyFont="1" applyBorder="1" applyAlignment="1">
      <alignment horizontal="right"/>
    </xf>
    <xf numFmtId="0" fontId="60" fillId="0" borderId="41" xfId="126" applyFont="1" applyBorder="1" applyAlignment="1">
      <alignment horizontal="right"/>
    </xf>
    <xf numFmtId="0" fontId="62" fillId="0" borderId="0" xfId="126" applyFont="1" applyAlignment="1">
      <alignment horizontal="distributed"/>
    </xf>
    <xf numFmtId="185" fontId="57" fillId="0" borderId="12" xfId="128" applyNumberFormat="1" applyFont="1" applyBorder="1" applyAlignment="1">
      <alignment vertical="center"/>
    </xf>
    <xf numFmtId="189" fontId="57" fillId="0" borderId="40" xfId="128" applyNumberFormat="1" applyFont="1" applyBorder="1" applyAlignment="1">
      <alignment vertical="center"/>
    </xf>
    <xf numFmtId="185" fontId="57" fillId="0" borderId="12" xfId="126" applyNumberFormat="1" applyFont="1" applyBorder="1" applyAlignment="1">
      <alignment horizontal="right"/>
    </xf>
    <xf numFmtId="186" fontId="57" fillId="0" borderId="41" xfId="126" applyNumberFormat="1" applyFont="1" applyBorder="1"/>
    <xf numFmtId="3" fontId="29" fillId="0" borderId="0" xfId="126" applyNumberFormat="1" applyFont="1"/>
    <xf numFmtId="185" fontId="57" fillId="0" borderId="12" xfId="96" applyNumberFormat="1" applyFont="1" applyFill="1" applyBorder="1" applyAlignment="1">
      <alignment horizontal="right"/>
    </xf>
    <xf numFmtId="0" fontId="60" fillId="0" borderId="23" xfId="126" applyFont="1" applyBorder="1" applyAlignment="1">
      <alignment horizontal="distributed"/>
    </xf>
    <xf numFmtId="3" fontId="27" fillId="0" borderId="10" xfId="126" applyNumberFormat="1" applyFont="1" applyBorder="1"/>
    <xf numFmtId="189" fontId="27" fillId="0" borderId="42" xfId="126" applyNumberFormat="1" applyFont="1" applyBorder="1"/>
    <xf numFmtId="3" fontId="27" fillId="0" borderId="23" xfId="126" applyNumberFormat="1" applyFont="1" applyBorder="1"/>
    <xf numFmtId="177" fontId="27" fillId="0" borderId="42" xfId="126" applyNumberFormat="1" applyFont="1" applyBorder="1"/>
    <xf numFmtId="0" fontId="27" fillId="0" borderId="23" xfId="126" applyFont="1" applyBorder="1"/>
    <xf numFmtId="185" fontId="27" fillId="0" borderId="43" xfId="126" applyNumberFormat="1" applyFont="1" applyBorder="1"/>
    <xf numFmtId="0" fontId="63" fillId="0" borderId="0" xfId="126" applyFont="1"/>
    <xf numFmtId="0" fontId="62" fillId="8" borderId="39" xfId="126" applyFont="1" applyFill="1" applyBorder="1" applyAlignment="1">
      <alignment horizontal="center" vertical="center"/>
    </xf>
    <xf numFmtId="0" fontId="60" fillId="0" borderId="44" xfId="126" applyFont="1" applyBorder="1" applyAlignment="1">
      <alignment horizontal="right"/>
    </xf>
    <xf numFmtId="189" fontId="57" fillId="0" borderId="12" xfId="126" applyNumberFormat="1" applyFont="1" applyBorder="1" applyAlignment="1">
      <alignment horizontal="right"/>
    </xf>
    <xf numFmtId="189" fontId="57" fillId="0" borderId="40" xfId="126" applyNumberFormat="1" applyFont="1" applyBorder="1"/>
    <xf numFmtId="189" fontId="57" fillId="0" borderId="12" xfId="126" applyNumberFormat="1" applyFont="1" applyBorder="1"/>
    <xf numFmtId="189" fontId="57" fillId="0" borderId="41" xfId="126" applyNumberFormat="1" applyFont="1" applyBorder="1"/>
    <xf numFmtId="0" fontId="60" fillId="0" borderId="27" xfId="126" applyFont="1" applyBorder="1" applyAlignment="1">
      <alignment horizontal="distributed"/>
    </xf>
    <xf numFmtId="181" fontId="31" fillId="0" borderId="10" xfId="126" applyNumberFormat="1" applyFont="1" applyBorder="1"/>
    <xf numFmtId="189" fontId="31" fillId="0" borderId="42" xfId="126" applyNumberFormat="1" applyFont="1" applyBorder="1"/>
    <xf numFmtId="189" fontId="31" fillId="0" borderId="10" xfId="126" applyNumberFormat="1" applyFont="1" applyBorder="1"/>
    <xf numFmtId="189" fontId="31" fillId="0" borderId="43" xfId="126" applyNumberFormat="1" applyFont="1" applyBorder="1"/>
    <xf numFmtId="0" fontId="60" fillId="0" borderId="0" xfId="126" applyFont="1" applyAlignment="1">
      <alignment horizontal="distributed"/>
    </xf>
    <xf numFmtId="181" fontId="31" fillId="0" borderId="0" xfId="126" applyNumberFormat="1" applyFont="1"/>
    <xf numFmtId="189" fontId="31" fillId="0" borderId="0" xfId="126" applyNumberFormat="1" applyFont="1"/>
    <xf numFmtId="0" fontId="70" fillId="0" borderId="30" xfId="126" applyFont="1" applyBorder="1"/>
    <xf numFmtId="0" fontId="30" fillId="0" borderId="30" xfId="126" applyFont="1" applyBorder="1"/>
    <xf numFmtId="0" fontId="60" fillId="0" borderId="12" xfId="126" applyFont="1" applyBorder="1" applyAlignment="1">
      <alignment horizontal="right" vertical="top"/>
    </xf>
    <xf numFmtId="0" fontId="60" fillId="0" borderId="40" xfId="126" applyFont="1" applyBorder="1" applyAlignment="1">
      <alignment horizontal="right" vertical="top"/>
    </xf>
    <xf numFmtId="0" fontId="60" fillId="0" borderId="41" xfId="126" applyFont="1" applyBorder="1" applyAlignment="1">
      <alignment horizontal="right" vertical="top"/>
    </xf>
    <xf numFmtId="185" fontId="57" fillId="0" borderId="12" xfId="126" applyNumberFormat="1" applyFont="1" applyBorder="1"/>
    <xf numFmtId="189" fontId="57" fillId="0" borderId="51" xfId="126" applyNumberFormat="1" applyFont="1" applyBorder="1"/>
    <xf numFmtId="192" fontId="27" fillId="0" borderId="0" xfId="126" applyNumberFormat="1" applyFont="1"/>
    <xf numFmtId="189" fontId="57" fillId="0" borderId="0" xfId="126" applyNumberFormat="1" applyFont="1"/>
    <xf numFmtId="189" fontId="57" fillId="0" borderId="0" xfId="126" applyNumberFormat="1" applyFont="1" applyAlignment="1">
      <alignment horizontal="right"/>
    </xf>
    <xf numFmtId="38" fontId="31" fillId="0" borderId="12" xfId="126" applyNumberFormat="1" applyFont="1" applyBorder="1"/>
    <xf numFmtId="189" fontId="31" fillId="0" borderId="12" xfId="126" applyNumberFormat="1" applyFont="1" applyBorder="1"/>
    <xf numFmtId="189" fontId="31" fillId="0" borderId="41" xfId="126" applyNumberFormat="1" applyFont="1" applyBorder="1"/>
    <xf numFmtId="0" fontId="58" fillId="0" borderId="0" xfId="126" applyFont="1"/>
    <xf numFmtId="2" fontId="57" fillId="0" borderId="51" xfId="126" applyNumberFormat="1" applyFont="1" applyBorder="1"/>
    <xf numFmtId="2" fontId="57" fillId="0" borderId="12" xfId="126" applyNumberFormat="1" applyFont="1" applyBorder="1"/>
    <xf numFmtId="200" fontId="57" fillId="0" borderId="40" xfId="126" applyNumberFormat="1" applyFont="1" applyBorder="1"/>
    <xf numFmtId="0" fontId="57" fillId="0" borderId="0" xfId="126" applyFont="1"/>
    <xf numFmtId="192" fontId="57" fillId="0" borderId="40" xfId="128" applyNumberFormat="1" applyFont="1" applyBorder="1" applyAlignment="1">
      <alignment vertical="center"/>
    </xf>
    <xf numFmtId="192" fontId="57" fillId="0" borderId="41" xfId="126" applyNumberFormat="1" applyFont="1" applyBorder="1"/>
    <xf numFmtId="192" fontId="57" fillId="0" borderId="40" xfId="126" applyNumberFormat="1" applyFont="1" applyBorder="1"/>
    <xf numFmtId="201" fontId="57" fillId="0" borderId="40" xfId="126" applyNumberFormat="1" applyFont="1" applyBorder="1"/>
    <xf numFmtId="201" fontId="57" fillId="0" borderId="0" xfId="126" applyNumberFormat="1" applyFont="1"/>
    <xf numFmtId="191" fontId="57" fillId="0" borderId="41" xfId="126" applyNumberFormat="1" applyFont="1" applyBorder="1"/>
    <xf numFmtId="0" fontId="66" fillId="0" borderId="30" xfId="127" applyFont="1" applyBorder="1"/>
    <xf numFmtId="0" fontId="28" fillId="0" borderId="30" xfId="127" applyFont="1" applyBorder="1"/>
    <xf numFmtId="0" fontId="58" fillId="0" borderId="30" xfId="127" applyFont="1" applyBorder="1" applyAlignment="1">
      <alignment horizontal="right"/>
    </xf>
    <xf numFmtId="0" fontId="68" fillId="0" borderId="30" xfId="127" applyFont="1" applyBorder="1" applyAlignment="1">
      <alignment horizontal="right"/>
    </xf>
    <xf numFmtId="0" fontId="69" fillId="8" borderId="19" xfId="127" applyFont="1" applyFill="1" applyBorder="1" applyAlignment="1">
      <alignment horizontal="distributed" vertical="center"/>
    </xf>
    <xf numFmtId="0" fontId="69" fillId="8" borderId="14" xfId="127" applyFont="1" applyFill="1" applyBorder="1"/>
    <xf numFmtId="0" fontId="69" fillId="8" borderId="32" xfId="127" applyFont="1" applyFill="1" applyBorder="1" applyAlignment="1">
      <alignment horizontal="distributed"/>
    </xf>
    <xf numFmtId="0" fontId="69" fillId="8" borderId="27" xfId="127" applyFont="1" applyFill="1" applyBorder="1" applyAlignment="1">
      <alignment horizontal="distributed" vertical="center"/>
    </xf>
    <xf numFmtId="0" fontId="69" fillId="8" borderId="13" xfId="127" applyFont="1" applyFill="1" applyBorder="1" applyAlignment="1">
      <alignment horizontal="distributed" vertical="top"/>
    </xf>
    <xf numFmtId="0" fontId="60" fillId="8" borderId="11" xfId="127" applyFont="1" applyFill="1" applyBorder="1" applyAlignment="1">
      <alignment horizontal="center" vertical="top"/>
    </xf>
    <xf numFmtId="0" fontId="60" fillId="8" borderId="11" xfId="127" applyFont="1" applyFill="1" applyBorder="1" applyAlignment="1">
      <alignment horizontal="distributed" vertical="top"/>
    </xf>
    <xf numFmtId="0" fontId="69" fillId="8" borderId="15" xfId="127" applyFont="1" applyFill="1" applyBorder="1" applyAlignment="1">
      <alignment horizontal="distributed" vertical="top"/>
    </xf>
    <xf numFmtId="0" fontId="27" fillId="0" borderId="13" xfId="127" applyFont="1" applyBorder="1" applyAlignment="1">
      <alignment horizontal="distributed"/>
    </xf>
    <xf numFmtId="0" fontId="27" fillId="0" borderId="21" xfId="127" applyFont="1" applyBorder="1"/>
    <xf numFmtId="0" fontId="27" fillId="0" borderId="13" xfId="127" applyFont="1" applyBorder="1" applyAlignment="1">
      <alignment horizontal="distributed" vertical="distributed"/>
    </xf>
    <xf numFmtId="0" fontId="27" fillId="0" borderId="32" xfId="127" applyFont="1" applyBorder="1" applyAlignment="1">
      <alignment horizontal="distributed"/>
    </xf>
    <xf numFmtId="0" fontId="27" fillId="0" borderId="28" xfId="127" applyFont="1" applyBorder="1"/>
    <xf numFmtId="0" fontId="71" fillId="0" borderId="14" xfId="127" applyFont="1" applyBorder="1" applyAlignment="1">
      <alignment horizontal="center"/>
    </xf>
    <xf numFmtId="0" fontId="29" fillId="0" borderId="13" xfId="127" applyFont="1" applyBorder="1" applyAlignment="1">
      <alignment horizontal="right"/>
    </xf>
    <xf numFmtId="177" fontId="29" fillId="0" borderId="15" xfId="127" applyNumberFormat="1" applyFont="1" applyBorder="1" applyAlignment="1" applyProtection="1">
      <alignment horizontal="right"/>
      <protection locked="0"/>
    </xf>
    <xf numFmtId="177" fontId="29" fillId="0" borderId="16" xfId="126" applyNumberFormat="1" applyFont="1" applyBorder="1"/>
    <xf numFmtId="194" fontId="29" fillId="0" borderId="13" xfId="120" applyNumberFormat="1" applyFont="1" applyBorder="1" applyAlignment="1">
      <alignment horizontal="right"/>
    </xf>
    <xf numFmtId="194" fontId="29" fillId="0" borderId="13" xfId="127" applyNumberFormat="1" applyFont="1" applyBorder="1"/>
    <xf numFmtId="194" fontId="29" fillId="0" borderId="0" xfId="127" applyNumberFormat="1" applyFont="1"/>
    <xf numFmtId="194" fontId="29" fillId="0" borderId="12" xfId="127" applyNumberFormat="1" applyFont="1" applyBorder="1"/>
    <xf numFmtId="194" fontId="29" fillId="0" borderId="16" xfId="126" applyNumberFormat="1" applyFont="1" applyBorder="1" applyAlignment="1">
      <alignment horizontal="right"/>
    </xf>
    <xf numFmtId="194" fontId="29" fillId="0" borderId="12" xfId="126" applyNumberFormat="1" applyFont="1" applyBorder="1" applyAlignment="1">
      <alignment horizontal="right"/>
    </xf>
    <xf numFmtId="0" fontId="58" fillId="0" borderId="27" xfId="127" quotePrefix="1" applyFont="1" applyBorder="1"/>
    <xf numFmtId="177" fontId="31" fillId="0" borderId="11" xfId="127" applyNumberFormat="1" applyFont="1" applyBorder="1" applyAlignment="1">
      <alignment horizontal="right"/>
    </xf>
    <xf numFmtId="0" fontId="27" fillId="0" borderId="11" xfId="127" applyFont="1" applyBorder="1"/>
    <xf numFmtId="177" fontId="31" fillId="0" borderId="36" xfId="127" applyNumberFormat="1" applyFont="1" applyBorder="1" applyAlignment="1">
      <alignment horizontal="right"/>
    </xf>
    <xf numFmtId="0" fontId="62" fillId="8" borderId="19" xfId="0" applyFont="1" applyFill="1" applyBorder="1" applyAlignment="1">
      <alignment horizontal="distributed" vertical="center"/>
    </xf>
    <xf numFmtId="0" fontId="62" fillId="8" borderId="27" xfId="0" applyFont="1" applyFill="1" applyBorder="1" applyAlignment="1">
      <alignment horizontal="distributed" vertical="center"/>
    </xf>
    <xf numFmtId="0" fontId="58" fillId="0" borderId="14" xfId="0" applyFont="1" applyBorder="1"/>
    <xf numFmtId="0" fontId="58" fillId="0" borderId="28" xfId="0" applyFont="1" applyBorder="1" applyAlignment="1">
      <alignment horizontal="right"/>
    </xf>
    <xf numFmtId="0" fontId="62" fillId="0" borderId="0" xfId="0" applyFont="1" applyAlignment="1">
      <alignment horizontal="right"/>
    </xf>
    <xf numFmtId="0" fontId="62" fillId="0" borderId="28" xfId="0" applyFont="1" applyBorder="1" applyAlignment="1">
      <alignment horizontal="right"/>
    </xf>
    <xf numFmtId="0" fontId="32" fillId="0" borderId="28" xfId="0" applyFont="1" applyBorder="1"/>
    <xf numFmtId="0" fontId="62" fillId="0" borderId="22" xfId="0" applyFont="1" applyBorder="1" applyAlignment="1">
      <alignment horizontal="right"/>
    </xf>
    <xf numFmtId="0" fontId="60" fillId="0" borderId="14" xfId="127" applyFont="1" applyBorder="1" applyAlignment="1">
      <alignment horizontal="center"/>
    </xf>
    <xf numFmtId="3" fontId="29" fillId="0" borderId="14" xfId="0" applyNumberFormat="1" applyFont="1" applyBorder="1"/>
    <xf numFmtId="4" fontId="29" fillId="0" borderId="12" xfId="0" applyNumberFormat="1" applyFont="1" applyBorder="1"/>
    <xf numFmtId="4" fontId="29" fillId="0" borderId="14" xfId="0" applyNumberFormat="1" applyFont="1" applyBorder="1"/>
    <xf numFmtId="4" fontId="29" fillId="0" borderId="0" xfId="0" applyNumberFormat="1" applyFont="1"/>
    <xf numFmtId="2" fontId="29" fillId="0" borderId="12" xfId="0" applyNumberFormat="1" applyFont="1" applyBorder="1"/>
    <xf numFmtId="2" fontId="29" fillId="0" borderId="14" xfId="0" applyNumberFormat="1" applyFont="1" applyBorder="1"/>
    <xf numFmtId="2" fontId="29" fillId="0" borderId="0" xfId="0" applyNumberFormat="1" applyFont="1"/>
    <xf numFmtId="0" fontId="64" fillId="0" borderId="27" xfId="127" quotePrefix="1" applyFont="1" applyBorder="1" applyProtection="1">
      <protection locked="0"/>
    </xf>
    <xf numFmtId="0" fontId="64" fillId="0" borderId="0" xfId="0" applyFont="1" applyAlignment="1">
      <alignment horizontal="left"/>
    </xf>
    <xf numFmtId="0" fontId="63" fillId="0" borderId="0" xfId="0" applyFont="1"/>
    <xf numFmtId="0" fontId="64" fillId="0" borderId="0" xfId="127" applyFont="1"/>
    <xf numFmtId="0" fontId="62" fillId="0" borderId="0" xfId="0" applyFont="1"/>
    <xf numFmtId="0" fontId="35" fillId="8" borderId="19" xfId="0" applyFont="1" applyFill="1" applyBorder="1" applyAlignment="1">
      <alignment horizontal="distributed" wrapText="1"/>
    </xf>
    <xf numFmtId="0" fontId="58" fillId="8" borderId="37" xfId="0" applyFont="1" applyFill="1" applyBorder="1" applyAlignment="1">
      <alignment horizontal="distributed" vertical="center" justifyLastLine="1"/>
    </xf>
    <xf numFmtId="0" fontId="58" fillId="0" borderId="0" xfId="0" applyFont="1" applyAlignment="1">
      <alignment horizontal="distributed" vertical="center"/>
    </xf>
    <xf numFmtId="0" fontId="35" fillId="8" borderId="14" xfId="0" applyFont="1" applyFill="1" applyBorder="1" applyAlignment="1">
      <alignment horizontal="distributed" vertical="top" wrapText="1"/>
    </xf>
    <xf numFmtId="0" fontId="58" fillId="8" borderId="0" xfId="0" applyFont="1" applyFill="1" applyAlignment="1">
      <alignment horizontal="distributed" vertical="center" justifyLastLine="1"/>
    </xf>
    <xf numFmtId="0" fontId="61" fillId="8" borderId="21" xfId="0" applyFont="1" applyFill="1" applyBorder="1" applyAlignment="1">
      <alignment horizontal="distributed" vertical="center" justifyLastLine="1" shrinkToFit="1"/>
    </xf>
    <xf numFmtId="0" fontId="35" fillId="8" borderId="21" xfId="0" applyFont="1" applyFill="1" applyBorder="1" applyAlignment="1">
      <alignment horizontal="distributed" vertical="center" wrapText="1" justifyLastLine="1"/>
    </xf>
    <xf numFmtId="0" fontId="72" fillId="8" borderId="21" xfId="0" applyFont="1" applyFill="1" applyBorder="1" applyAlignment="1">
      <alignment horizontal="distributed" vertical="center" wrapText="1" justifyLastLine="1"/>
    </xf>
    <xf numFmtId="0" fontId="35" fillId="8" borderId="27" xfId="0" applyFont="1" applyFill="1" applyBorder="1" applyAlignment="1">
      <alignment horizontal="distributed" vertical="top" wrapText="1"/>
    </xf>
    <xf numFmtId="0" fontId="61" fillId="8" borderId="11" xfId="0" applyFont="1" applyFill="1" applyBorder="1" applyAlignment="1">
      <alignment vertical="center" shrinkToFit="1"/>
    </xf>
    <xf numFmtId="0" fontId="35" fillId="8" borderId="11" xfId="0" applyFont="1" applyFill="1" applyBorder="1" applyAlignment="1">
      <alignment horizontal="distributed" vertical="center" wrapText="1" justifyLastLine="1"/>
    </xf>
    <xf numFmtId="0" fontId="72" fillId="8" borderId="11" xfId="0" applyFont="1" applyFill="1" applyBorder="1" applyAlignment="1">
      <alignment horizontal="distributed" vertical="center" wrapText="1" justifyLastLine="1"/>
    </xf>
    <xf numFmtId="0" fontId="58" fillId="0" borderId="31" xfId="0" applyFont="1" applyBorder="1" applyAlignment="1">
      <alignment horizontal="distributed"/>
    </xf>
    <xf numFmtId="194" fontId="31" fillId="0" borderId="13" xfId="96" applyNumberFormat="1" applyFont="1" applyFill="1" applyBorder="1" applyAlignment="1"/>
    <xf numFmtId="194" fontId="31" fillId="0" borderId="12" xfId="96" applyNumberFormat="1" applyFont="1" applyFill="1" applyBorder="1" applyAlignment="1"/>
    <xf numFmtId="194" fontId="31" fillId="0" borderId="0" xfId="96" applyNumberFormat="1" applyFont="1" applyFill="1" applyBorder="1" applyAlignment="1"/>
    <xf numFmtId="0" fontId="60" fillId="0" borderId="14" xfId="0" applyFont="1" applyBorder="1"/>
    <xf numFmtId="184" fontId="31" fillId="0" borderId="0" xfId="96" applyNumberFormat="1" applyFont="1" applyFill="1" applyBorder="1" applyAlignment="1"/>
    <xf numFmtId="194" fontId="32" fillId="0" borderId="13" xfId="96" applyNumberFormat="1" applyFont="1" applyFill="1" applyBorder="1" applyAlignment="1"/>
    <xf numFmtId="194" fontId="32" fillId="0" borderId="0" xfId="96" applyNumberFormat="1" applyFont="1" applyFill="1" applyBorder="1" applyAlignment="1"/>
    <xf numFmtId="194" fontId="32" fillId="0" borderId="12" xfId="96" applyNumberFormat="1" applyFont="1" applyFill="1" applyBorder="1" applyAlignment="1"/>
    <xf numFmtId="184" fontId="32" fillId="0" borderId="0" xfId="96" applyNumberFormat="1" applyFont="1" applyFill="1" applyBorder="1" applyAlignment="1"/>
    <xf numFmtId="0" fontId="62" fillId="0" borderId="14" xfId="0" quotePrefix="1" applyFont="1" applyBorder="1"/>
    <xf numFmtId="194" fontId="27" fillId="0" borderId="0" xfId="0" applyNumberFormat="1" applyFont="1"/>
    <xf numFmtId="0" fontId="27" fillId="0" borderId="27" xfId="0" applyFont="1" applyBorder="1"/>
    <xf numFmtId="0" fontId="27" fillId="0" borderId="11" xfId="0" applyFont="1" applyBorder="1"/>
    <xf numFmtId="0" fontId="27" fillId="0" borderId="10" xfId="0" applyFont="1" applyBorder="1"/>
    <xf numFmtId="0" fontId="58" fillId="8" borderId="37" xfId="0" applyFont="1" applyFill="1" applyBorder="1" applyAlignment="1">
      <alignment horizontal="distributed" vertical="center"/>
    </xf>
    <xf numFmtId="0" fontId="58" fillId="8" borderId="17" xfId="0" applyFont="1" applyFill="1" applyBorder="1" applyAlignment="1">
      <alignment horizontal="distributed" vertical="center"/>
    </xf>
    <xf numFmtId="0" fontId="58" fillId="8" borderId="0" xfId="0" applyFont="1" applyFill="1" applyAlignment="1">
      <alignment horizontal="distributed" vertical="center"/>
    </xf>
    <xf numFmtId="0" fontId="58" fillId="8" borderId="14" xfId="0" applyFont="1" applyFill="1" applyBorder="1" applyAlignment="1">
      <alignment horizontal="distributed" vertical="center"/>
    </xf>
    <xf numFmtId="0" fontId="35" fillId="8" borderId="21" xfId="0" applyFont="1" applyFill="1" applyBorder="1" applyAlignment="1">
      <alignment horizontal="distributed" vertical="center" wrapText="1"/>
    </xf>
    <xf numFmtId="0" fontId="72" fillId="8" borderId="21" xfId="0" applyFont="1" applyFill="1" applyBorder="1" applyAlignment="1">
      <alignment horizontal="distributed" vertical="center" wrapText="1"/>
    </xf>
    <xf numFmtId="0" fontId="4" fillId="8" borderId="21" xfId="0" applyFont="1" applyFill="1" applyBorder="1" applyAlignment="1">
      <alignment horizontal="distributed" vertical="center" shrinkToFit="1"/>
    </xf>
    <xf numFmtId="0" fontId="35" fillId="8" borderId="11" xfId="0" applyFont="1" applyFill="1" applyBorder="1" applyAlignment="1">
      <alignment horizontal="distributed" vertical="center" wrapText="1"/>
    </xf>
    <xf numFmtId="0" fontId="72" fillId="8" borderId="11" xfId="0" applyFont="1" applyFill="1" applyBorder="1" applyAlignment="1">
      <alignment horizontal="distributed" vertical="center" wrapText="1"/>
    </xf>
    <xf numFmtId="0" fontId="4" fillId="8" borderId="11" xfId="0" applyFont="1" applyFill="1" applyBorder="1" applyAlignment="1">
      <alignment horizontal="distributed" vertical="center" wrapText="1"/>
    </xf>
    <xf numFmtId="194" fontId="31" fillId="0" borderId="21" xfId="96" applyNumberFormat="1" applyFont="1" applyFill="1" applyBorder="1" applyAlignment="1">
      <alignment horizontal="right"/>
    </xf>
    <xf numFmtId="194" fontId="31" fillId="0" borderId="28" xfId="96" applyNumberFormat="1" applyFont="1" applyFill="1" applyBorder="1" applyAlignment="1">
      <alignment horizontal="right"/>
    </xf>
    <xf numFmtId="0" fontId="58" fillId="0" borderId="0" xfId="0" applyFont="1" applyAlignment="1">
      <alignment horizontal="distributed"/>
    </xf>
    <xf numFmtId="194" fontId="31" fillId="0" borderId="12" xfId="96" applyNumberFormat="1" applyFont="1" applyFill="1" applyBorder="1" applyAlignment="1">
      <alignment horizontal="right"/>
    </xf>
    <xf numFmtId="0" fontId="62" fillId="0" borderId="27" xfId="0" quotePrefix="1" applyFont="1" applyBorder="1"/>
    <xf numFmtId="184" fontId="31" fillId="0" borderId="11" xfId="96" applyNumberFormat="1" applyFont="1" applyFill="1" applyBorder="1" applyAlignment="1">
      <alignment horizontal="right"/>
    </xf>
    <xf numFmtId="184" fontId="31" fillId="0" borderId="10" xfId="96" applyNumberFormat="1" applyFont="1" applyFill="1" applyBorder="1" applyAlignment="1">
      <alignment horizontal="right"/>
    </xf>
    <xf numFmtId="184" fontId="31" fillId="0" borderId="23" xfId="96" applyNumberFormat="1" applyFont="1" applyFill="1" applyBorder="1" applyAlignment="1">
      <alignment horizontal="right"/>
    </xf>
    <xf numFmtId="184" fontId="31" fillId="0" borderId="27" xfId="96" applyNumberFormat="1" applyFont="1" applyFill="1" applyBorder="1" applyAlignment="1">
      <alignment horizontal="right"/>
    </xf>
    <xf numFmtId="0" fontId="69" fillId="0" borderId="0" xfId="0" applyFont="1"/>
    <xf numFmtId="0" fontId="60" fillId="0" borderId="14" xfId="0" applyFont="1" applyBorder="1" applyAlignment="1">
      <alignment horizontal="distributed"/>
    </xf>
    <xf numFmtId="184" fontId="31" fillId="0" borderId="13" xfId="96" applyNumberFormat="1" applyFont="1" applyFill="1" applyBorder="1" applyAlignment="1"/>
    <xf numFmtId="184" fontId="31" fillId="0" borderId="12" xfId="96" applyNumberFormat="1" applyFont="1" applyFill="1" applyBorder="1" applyAlignment="1"/>
    <xf numFmtId="184" fontId="32" fillId="0" borderId="13" xfId="96" applyNumberFormat="1" applyFont="1" applyFill="1" applyBorder="1" applyAlignment="1"/>
    <xf numFmtId="184" fontId="32" fillId="0" borderId="12" xfId="96" applyNumberFormat="1" applyFont="1" applyFill="1" applyBorder="1" applyAlignment="1"/>
    <xf numFmtId="184" fontId="31" fillId="0" borderId="11" xfId="96" applyNumberFormat="1" applyFont="1" applyFill="1" applyBorder="1" applyAlignment="1"/>
    <xf numFmtId="184" fontId="31" fillId="0" borderId="10" xfId="96" applyNumberFormat="1" applyFont="1" applyFill="1" applyBorder="1" applyAlignment="1"/>
    <xf numFmtId="176" fontId="60" fillId="0" borderId="0" xfId="0" quotePrefix="1" applyNumberFormat="1" applyFont="1"/>
    <xf numFmtId="0" fontId="27" fillId="0" borderId="0" xfId="0" applyFont="1" applyAlignment="1">
      <alignment horizontal="right"/>
    </xf>
    <xf numFmtId="0" fontId="62" fillId="0" borderId="0" xfId="0" quotePrefix="1" applyFont="1" applyAlignment="1">
      <alignment horizontal="center"/>
    </xf>
    <xf numFmtId="184" fontId="32" fillId="0" borderId="0" xfId="96" applyNumberFormat="1" applyFont="1" applyFill="1" applyBorder="1" applyAlignment="1">
      <alignment horizontal="right"/>
    </xf>
    <xf numFmtId="0" fontId="58" fillId="0" borderId="27" xfId="0" quotePrefix="1" applyFont="1" applyBorder="1"/>
    <xf numFmtId="184" fontId="32" fillId="0" borderId="11" xfId="96" applyNumberFormat="1" applyFont="1" applyFill="1" applyBorder="1" applyAlignment="1">
      <alignment horizontal="right"/>
    </xf>
    <xf numFmtId="184" fontId="32" fillId="0" borderId="10" xfId="96" applyNumberFormat="1" applyFont="1" applyFill="1" applyBorder="1" applyAlignment="1">
      <alignment horizontal="right"/>
    </xf>
    <xf numFmtId="184" fontId="32" fillId="0" borderId="23" xfId="96" applyNumberFormat="1" applyFont="1" applyFill="1" applyBorder="1" applyAlignment="1">
      <alignment horizontal="right"/>
    </xf>
    <xf numFmtId="184" fontId="32" fillId="0" borderId="27" xfId="96" applyNumberFormat="1" applyFont="1" applyFill="1" applyBorder="1" applyAlignment="1">
      <alignment horizontal="right"/>
    </xf>
    <xf numFmtId="194" fontId="31" fillId="0" borderId="21" xfId="96" applyNumberFormat="1" applyFont="1" applyFill="1" applyBorder="1" applyAlignment="1"/>
    <xf numFmtId="194" fontId="31" fillId="0" borderId="28" xfId="96" applyNumberFormat="1" applyFont="1" applyFill="1" applyBorder="1" applyAlignment="1"/>
    <xf numFmtId="184" fontId="32" fillId="0" borderId="13" xfId="135" applyNumberFormat="1" applyFont="1" applyBorder="1" applyAlignment="1">
      <alignment horizontal="right"/>
    </xf>
    <xf numFmtId="176" fontId="60" fillId="0" borderId="27" xfId="0" quotePrefix="1" applyNumberFormat="1" applyFont="1" applyBorder="1"/>
    <xf numFmtId="184" fontId="31" fillId="0" borderId="27" xfId="96" applyNumberFormat="1" applyFont="1" applyFill="1" applyBorder="1" applyAlignment="1"/>
    <xf numFmtId="0" fontId="58" fillId="0" borderId="0" xfId="0" applyFont="1" applyAlignment="1">
      <alignment horizontal="right"/>
    </xf>
    <xf numFmtId="184" fontId="32" fillId="0" borderId="11" xfId="96" applyNumberFormat="1" applyFont="1" applyFill="1" applyBorder="1" applyAlignment="1"/>
    <xf numFmtId="184" fontId="32" fillId="0" borderId="10" xfId="96" applyNumberFormat="1" applyFont="1" applyFill="1" applyBorder="1" applyAlignment="1"/>
    <xf numFmtId="0" fontId="73" fillId="0" borderId="0" xfId="0" applyFont="1"/>
    <xf numFmtId="0" fontId="57" fillId="0" borderId="0" xfId="128" applyFont="1"/>
    <xf numFmtId="0" fontId="30" fillId="0" borderId="0" xfId="128" applyFont="1"/>
    <xf numFmtId="0" fontId="60" fillId="0" borderId="0" xfId="128" applyFont="1" applyAlignment="1">
      <alignment horizontal="right"/>
    </xf>
    <xf numFmtId="0" fontId="57" fillId="8" borderId="17" xfId="128" applyFont="1" applyFill="1" applyBorder="1"/>
    <xf numFmtId="0" fontId="60" fillId="8" borderId="17" xfId="128" applyFont="1" applyFill="1" applyBorder="1" applyAlignment="1">
      <alignment horizontal="right"/>
    </xf>
    <xf numFmtId="0" fontId="60" fillId="8" borderId="0" xfId="128" applyFont="1" applyFill="1" applyAlignment="1">
      <alignment horizontal="distributed" vertical="center"/>
    </xf>
    <xf numFmtId="38" fontId="60" fillId="8" borderId="21" xfId="96" applyFont="1" applyFill="1" applyBorder="1" applyAlignment="1">
      <alignment horizontal="center" vertical="center"/>
    </xf>
    <xf numFmtId="0" fontId="60" fillId="8" borderId="23" xfId="128" applyFont="1" applyFill="1" applyBorder="1" applyAlignment="1">
      <alignment horizontal="distributed" vertical="center"/>
    </xf>
    <xf numFmtId="38" fontId="60" fillId="8" borderId="11" xfId="96" applyFont="1" applyFill="1" applyBorder="1" applyAlignment="1">
      <alignment horizontal="center" vertical="center"/>
    </xf>
    <xf numFmtId="0" fontId="58" fillId="0" borderId="0" xfId="128" applyFont="1" applyAlignment="1">
      <alignment horizontal="distributed"/>
    </xf>
    <xf numFmtId="180" fontId="31" fillId="0" borderId="21" xfId="135" applyNumberFormat="1" applyFont="1" applyBorder="1"/>
    <xf numFmtId="180" fontId="31" fillId="0" borderId="14" xfId="135" applyNumberFormat="1" applyFont="1" applyBorder="1"/>
    <xf numFmtId="180" fontId="31" fillId="0" borderId="12" xfId="135" applyNumberFormat="1" applyFont="1" applyBorder="1"/>
    <xf numFmtId="0" fontId="60" fillId="0" borderId="14" xfId="128" quotePrefix="1" applyFont="1" applyBorder="1" applyAlignment="1">
      <alignment horizontal="center"/>
    </xf>
    <xf numFmtId="180" fontId="34" fillId="0" borderId="13" xfId="0" applyNumberFormat="1" applyFont="1" applyBorder="1"/>
    <xf numFmtId="0" fontId="34" fillId="0" borderId="14" xfId="0" applyFont="1" applyBorder="1"/>
    <xf numFmtId="0" fontId="34" fillId="0" borderId="13" xfId="0" applyFont="1" applyBorder="1"/>
    <xf numFmtId="0" fontId="58" fillId="0" borderId="27" xfId="128" quotePrefix="1" applyFont="1" applyBorder="1" applyAlignment="1">
      <alignment horizontal="left"/>
    </xf>
    <xf numFmtId="38" fontId="60" fillId="0" borderId="0" xfId="96" applyFont="1" applyFill="1" applyBorder="1" applyAlignment="1"/>
    <xf numFmtId="0" fontId="58" fillId="0" borderId="0" xfId="128" applyFont="1"/>
    <xf numFmtId="0" fontId="27" fillId="0" borderId="0" xfId="128" applyFont="1"/>
    <xf numFmtId="0" fontId="57" fillId="0" borderId="0" xfId="0" applyFont="1"/>
    <xf numFmtId="0" fontId="60" fillId="0" borderId="0" xfId="0" applyFont="1" applyAlignment="1">
      <alignment horizontal="right"/>
    </xf>
    <xf numFmtId="0" fontId="60" fillId="8" borderId="19" xfId="0" applyFont="1" applyFill="1" applyBorder="1" applyAlignment="1">
      <alignment horizontal="distributed" vertical="center"/>
    </xf>
    <xf numFmtId="0" fontId="60" fillId="8" borderId="14" xfId="0" applyFont="1" applyFill="1" applyBorder="1" applyAlignment="1">
      <alignment horizontal="distributed" vertical="center"/>
    </xf>
    <xf numFmtId="0" fontId="60" fillId="8" borderId="25" xfId="0" applyFont="1" applyFill="1" applyBorder="1" applyAlignment="1">
      <alignment horizontal="center" vertical="center" justifyLastLine="1"/>
    </xf>
    <xf numFmtId="0" fontId="60" fillId="8" borderId="23" xfId="0" applyFont="1" applyFill="1" applyBorder="1" applyAlignment="1">
      <alignment horizontal="center" vertical="center" justifyLastLine="1"/>
    </xf>
    <xf numFmtId="0" fontId="60" fillId="8" borderId="27" xfId="0" applyFont="1" applyFill="1" applyBorder="1" applyAlignment="1">
      <alignment horizontal="distributed" vertical="center"/>
    </xf>
    <xf numFmtId="0" fontId="60" fillId="0" borderId="28" xfId="0" applyFont="1" applyBorder="1" applyAlignment="1">
      <alignment horizontal="right"/>
    </xf>
    <xf numFmtId="0" fontId="60" fillId="0" borderId="21" xfId="0" applyFont="1" applyBorder="1" applyAlignment="1">
      <alignment horizontal="right"/>
    </xf>
    <xf numFmtId="0" fontId="60" fillId="0" borderId="22" xfId="0" applyFont="1" applyBorder="1" applyAlignment="1">
      <alignment horizontal="right"/>
    </xf>
    <xf numFmtId="178" fontId="31" fillId="0" borderId="12" xfId="0" applyNumberFormat="1" applyFont="1" applyBorder="1"/>
    <xf numFmtId="3" fontId="31" fillId="0" borderId="12" xfId="97" applyNumberFormat="1" applyFont="1" applyBorder="1" applyAlignment="1"/>
    <xf numFmtId="178" fontId="31" fillId="0" borderId="12" xfId="0" applyNumberFormat="1" applyFont="1" applyBorder="1" applyAlignment="1">
      <alignment horizontal="right"/>
    </xf>
    <xf numFmtId="3" fontId="31" fillId="0" borderId="13" xfId="97" applyNumberFormat="1" applyFont="1" applyBorder="1" applyAlignment="1"/>
    <xf numFmtId="0" fontId="31" fillId="0" borderId="0" xfId="0" applyFont="1" applyAlignment="1">
      <alignment horizontal="right"/>
    </xf>
    <xf numFmtId="0" fontId="31" fillId="0" borderId="12" xfId="0" applyFont="1" applyBorder="1" applyAlignment="1">
      <alignment horizontal="right"/>
    </xf>
    <xf numFmtId="0" fontId="62" fillId="0" borderId="27" xfId="128" quotePrefix="1" applyFont="1" applyBorder="1" applyAlignment="1">
      <alignment horizontal="left"/>
    </xf>
    <xf numFmtId="3" fontId="31" fillId="0" borderId="11" xfId="0" applyNumberFormat="1" applyFont="1" applyBorder="1"/>
    <xf numFmtId="3" fontId="31" fillId="0" borderId="27" xfId="0" applyNumberFormat="1" applyFont="1" applyBorder="1"/>
    <xf numFmtId="3" fontId="31" fillId="0" borderId="10" xfId="0" applyNumberFormat="1" applyFont="1" applyBorder="1"/>
    <xf numFmtId="0" fontId="60" fillId="0" borderId="0" xfId="0" applyFont="1" applyAlignment="1">
      <alignment horizontal="left"/>
    </xf>
    <xf numFmtId="37" fontId="32" fillId="0" borderId="0" xfId="135" applyNumberFormat="1" applyFont="1" applyAlignment="1">
      <alignment horizontal="right"/>
    </xf>
    <xf numFmtId="0" fontId="27" fillId="0" borderId="28" xfId="0" applyFont="1" applyBorder="1" applyAlignment="1">
      <alignment horizontal="distributed"/>
    </xf>
    <xf numFmtId="0" fontId="27" fillId="0" borderId="21" xfId="0" applyFont="1" applyBorder="1" applyAlignment="1">
      <alignment horizontal="distributed"/>
    </xf>
    <xf numFmtId="0" fontId="27" fillId="0" borderId="22" xfId="0" applyFont="1" applyBorder="1"/>
    <xf numFmtId="0" fontId="57" fillId="0" borderId="30" xfId="0" applyFont="1" applyBorder="1"/>
    <xf numFmtId="0" fontId="32" fillId="0" borderId="30" xfId="0" applyFont="1" applyBorder="1" applyAlignment="1">
      <alignment vertical="top"/>
    </xf>
    <xf numFmtId="0" fontId="27" fillId="0" borderId="13" xfId="0" applyFont="1" applyBorder="1" applyAlignment="1">
      <alignment horizontal="distributed"/>
    </xf>
    <xf numFmtId="0" fontId="27" fillId="0" borderId="14" xfId="0" applyFont="1" applyBorder="1" applyAlignment="1">
      <alignment horizontal="distributed"/>
    </xf>
    <xf numFmtId="0" fontId="27" fillId="0" borderId="0" xfId="0" applyFont="1" applyAlignment="1">
      <alignment horizontal="distributed"/>
    </xf>
    <xf numFmtId="0" fontId="34" fillId="0" borderId="22" xfId="0" applyFont="1" applyBorder="1"/>
    <xf numFmtId="0" fontId="71" fillId="0" borderId="30" xfId="0" applyFont="1" applyBorder="1" applyAlignment="1">
      <alignment horizontal="right"/>
    </xf>
    <xf numFmtId="0" fontId="60" fillId="8" borderId="10" xfId="0" applyFont="1" applyFill="1" applyBorder="1" applyAlignment="1">
      <alignment horizontal="center" vertical="center"/>
    </xf>
    <xf numFmtId="0" fontId="60" fillId="8" borderId="11" xfId="0" applyFont="1" applyFill="1" applyBorder="1" applyAlignment="1">
      <alignment horizontal="distributed" vertical="center"/>
    </xf>
    <xf numFmtId="0" fontId="60" fillId="8" borderId="26" xfId="0" applyFont="1" applyFill="1" applyBorder="1" applyAlignment="1">
      <alignment horizontal="center" vertical="center"/>
    </xf>
    <xf numFmtId="180" fontId="31" fillId="0" borderId="13" xfId="0" applyNumberFormat="1" applyFont="1" applyBorder="1"/>
    <xf numFmtId="180" fontId="31" fillId="0" borderId="0" xfId="0" applyNumberFormat="1" applyFont="1"/>
    <xf numFmtId="180" fontId="31" fillId="0" borderId="21" xfId="0" applyNumberFormat="1" applyFont="1" applyBorder="1"/>
    <xf numFmtId="180" fontId="31" fillId="0" borderId="12" xfId="0" applyNumberFormat="1" applyFont="1" applyBorder="1"/>
    <xf numFmtId="180" fontId="32" fillId="0" borderId="13" xfId="135" applyNumberFormat="1" applyFont="1" applyBorder="1"/>
    <xf numFmtId="180" fontId="32" fillId="0" borderId="12" xfId="135" applyNumberFormat="1" applyFont="1" applyBorder="1"/>
    <xf numFmtId="180" fontId="32" fillId="0" borderId="0" xfId="135" applyNumberFormat="1" applyFont="1"/>
    <xf numFmtId="0" fontId="28" fillId="0" borderId="0" xfId="0" applyFont="1"/>
    <xf numFmtId="180" fontId="27" fillId="0" borderId="0" xfId="0" applyNumberFormat="1" applyFont="1"/>
    <xf numFmtId="0" fontId="62" fillId="0" borderId="23" xfId="0" quotePrefix="1" applyFont="1" applyBorder="1" applyAlignment="1">
      <alignment horizontal="left"/>
    </xf>
    <xf numFmtId="0" fontId="62" fillId="0" borderId="27" xfId="0" quotePrefix="1" applyFont="1" applyBorder="1" applyAlignment="1">
      <alignment horizontal="left"/>
    </xf>
    <xf numFmtId="180" fontId="32" fillId="0" borderId="11" xfId="135" applyNumberFormat="1" applyFont="1" applyBorder="1"/>
    <xf numFmtId="180" fontId="31" fillId="0" borderId="23" xfId="135" applyNumberFormat="1" applyFont="1" applyBorder="1"/>
    <xf numFmtId="180" fontId="31" fillId="0" borderId="0" xfId="135" applyNumberFormat="1" applyFont="1"/>
    <xf numFmtId="0" fontId="60" fillId="0" borderId="30" xfId="0" applyFont="1" applyBorder="1" applyAlignment="1">
      <alignment horizontal="right"/>
    </xf>
    <xf numFmtId="0" fontId="31" fillId="0" borderId="12" xfId="0" applyFont="1" applyBorder="1" applyAlignment="1">
      <alignment horizontal="distributed"/>
    </xf>
    <xf numFmtId="0" fontId="31" fillId="0" borderId="28" xfId="0" applyFont="1" applyBorder="1"/>
    <xf numFmtId="0" fontId="31" fillId="0" borderId="31" xfId="0" applyFont="1" applyBorder="1"/>
    <xf numFmtId="0" fontId="31" fillId="0" borderId="28" xfId="0" applyFont="1" applyBorder="1" applyAlignment="1">
      <alignment horizontal="right"/>
    </xf>
    <xf numFmtId="0" fontId="31" fillId="0" borderId="31" xfId="0" applyFont="1" applyBorder="1" applyAlignment="1">
      <alignment horizontal="right"/>
    </xf>
    <xf numFmtId="0" fontId="31" fillId="0" borderId="0" xfId="0" applyFont="1" applyAlignment="1">
      <alignment horizontal="distributed"/>
    </xf>
    <xf numFmtId="0" fontId="31" fillId="0" borderId="13" xfId="0" applyFont="1" applyBorder="1" applyAlignment="1">
      <alignment horizontal="distributed"/>
    </xf>
    <xf numFmtId="37" fontId="32" fillId="0" borderId="12" xfId="135" applyNumberFormat="1" applyFont="1" applyBorder="1" applyAlignment="1">
      <alignment horizontal="right"/>
    </xf>
    <xf numFmtId="37" fontId="32" fillId="0" borderId="14" xfId="135" applyNumberFormat="1" applyFont="1" applyBorder="1" applyAlignment="1">
      <alignment horizontal="right"/>
    </xf>
    <xf numFmtId="3" fontId="32" fillId="0" borderId="14" xfId="0" applyNumberFormat="1" applyFont="1" applyBorder="1"/>
    <xf numFmtId="3" fontId="32" fillId="0" borderId="10" xfId="0" applyNumberFormat="1" applyFont="1" applyBorder="1" applyAlignment="1">
      <alignment horizontal="right"/>
    </xf>
    <xf numFmtId="3" fontId="32" fillId="0" borderId="10" xfId="0" applyNumberFormat="1" applyFont="1" applyBorder="1"/>
    <xf numFmtId="3" fontId="32" fillId="0" borderId="27" xfId="0" applyNumberFormat="1" applyFont="1" applyBorder="1" applyAlignment="1">
      <alignment horizontal="right"/>
    </xf>
    <xf numFmtId="3" fontId="32" fillId="0" borderId="23" xfId="0" applyNumberFormat="1" applyFont="1" applyBorder="1" applyAlignment="1">
      <alignment horizontal="right"/>
    </xf>
    <xf numFmtId="3" fontId="32" fillId="0" borderId="11" xfId="0" applyNumberFormat="1" applyFont="1" applyBorder="1" applyAlignment="1">
      <alignment horizontal="right"/>
    </xf>
    <xf numFmtId="0" fontId="76" fillId="0" borderId="0" xfId="0" applyFont="1"/>
    <xf numFmtId="0" fontId="36" fillId="0" borderId="0" xfId="138" applyFont="1"/>
    <xf numFmtId="0" fontId="30" fillId="0" borderId="0" xfId="138" applyFont="1"/>
    <xf numFmtId="0" fontId="62" fillId="8" borderId="19" xfId="139" applyFont="1" applyFill="1" applyBorder="1" applyAlignment="1">
      <alignment horizontal="distributed" vertical="top"/>
    </xf>
    <xf numFmtId="0" fontId="58" fillId="8" borderId="17" xfId="139" applyFont="1" applyFill="1" applyBorder="1" applyAlignment="1">
      <alignment vertical="center"/>
    </xf>
    <xf numFmtId="0" fontId="62" fillId="8" borderId="20" xfId="139" applyFont="1" applyFill="1" applyBorder="1" applyAlignment="1">
      <alignment horizontal="center" vertical="center"/>
    </xf>
    <xf numFmtId="0" fontId="62" fillId="8" borderId="37" xfId="139" applyFont="1" applyFill="1" applyBorder="1" applyAlignment="1">
      <alignment horizontal="center" vertical="center"/>
    </xf>
    <xf numFmtId="0" fontId="62" fillId="8" borderId="45" xfId="139" applyFont="1" applyFill="1" applyBorder="1" applyAlignment="1">
      <alignment horizontal="center" vertical="center"/>
    </xf>
    <xf numFmtId="0" fontId="62" fillId="8" borderId="18" xfId="139" applyFont="1" applyFill="1" applyBorder="1" applyAlignment="1">
      <alignment horizontal="distributed" vertical="center" justifyLastLine="1"/>
    </xf>
    <xf numFmtId="0" fontId="62" fillId="8" borderId="18" xfId="139" applyFont="1" applyFill="1" applyBorder="1" applyAlignment="1">
      <alignment horizontal="center" vertical="center"/>
    </xf>
    <xf numFmtId="0" fontId="61" fillId="0" borderId="0" xfId="139" applyFont="1" applyAlignment="1">
      <alignment horizontal="distributed" wrapText="1"/>
    </xf>
    <xf numFmtId="0" fontId="62" fillId="8" borderId="14" xfId="139" applyFont="1" applyFill="1" applyBorder="1" applyAlignment="1">
      <alignment horizontal="distributed" vertical="top"/>
    </xf>
    <xf numFmtId="0" fontId="58" fillId="8" borderId="21" xfId="139" applyFont="1" applyFill="1" applyBorder="1" applyAlignment="1">
      <alignment horizontal="center" vertical="center"/>
    </xf>
    <xf numFmtId="0" fontId="62" fillId="8" borderId="13" xfId="139" applyFont="1" applyFill="1" applyBorder="1" applyAlignment="1">
      <alignment horizontal="distributed" vertical="center" justifyLastLine="1"/>
    </xf>
    <xf numFmtId="0" fontId="62" fillId="8" borderId="13" xfId="139" applyFont="1" applyFill="1" applyBorder="1" applyAlignment="1">
      <alignment horizontal="center" vertical="center"/>
    </xf>
    <xf numFmtId="0" fontId="61" fillId="0" borderId="0" xfId="139" applyFont="1" applyAlignment="1">
      <alignment horizontal="distributed" vertical="top" wrapText="1"/>
    </xf>
    <xf numFmtId="0" fontId="62" fillId="8" borderId="27" xfId="139" applyFont="1" applyFill="1" applyBorder="1" applyAlignment="1">
      <alignment horizontal="distributed"/>
    </xf>
    <xf numFmtId="0" fontId="58" fillId="8" borderId="11" xfId="139" applyFont="1" applyFill="1" applyBorder="1" applyAlignment="1">
      <alignment horizontal="distributed" vertical="center"/>
    </xf>
    <xf numFmtId="0" fontId="62" fillId="8" borderId="11" xfId="139" applyFont="1" applyFill="1" applyBorder="1" applyAlignment="1">
      <alignment horizontal="center" vertical="center"/>
    </xf>
    <xf numFmtId="0" fontId="62" fillId="8" borderId="11" xfId="139" applyFont="1" applyFill="1" applyBorder="1" applyAlignment="1">
      <alignment horizontal="distributed" vertical="center" justifyLastLine="1"/>
    </xf>
    <xf numFmtId="0" fontId="60" fillId="0" borderId="0" xfId="131" applyFont="1" applyAlignment="1">
      <alignment horizontal="distributed"/>
    </xf>
    <xf numFmtId="0" fontId="32" fillId="0" borderId="13" xfId="139" applyFont="1" applyBorder="1"/>
    <xf numFmtId="0" fontId="32" fillId="0" borderId="0" xfId="139" applyFont="1"/>
    <xf numFmtId="0" fontId="32" fillId="0" borderId="21" xfId="139" applyFont="1" applyBorder="1"/>
    <xf numFmtId="0" fontId="32" fillId="0" borderId="12" xfId="139" applyFont="1" applyBorder="1"/>
    <xf numFmtId="0" fontId="32" fillId="0" borderId="14" xfId="139" applyFont="1" applyBorder="1"/>
    <xf numFmtId="0" fontId="60" fillId="0" borderId="0" xfId="131" applyFont="1"/>
    <xf numFmtId="0" fontId="31" fillId="0" borderId="13" xfId="139" applyFont="1" applyBorder="1"/>
    <xf numFmtId="0" fontId="31" fillId="0" borderId="0" xfId="139" applyFont="1"/>
    <xf numFmtId="0" fontId="31" fillId="0" borderId="12" xfId="139" applyFont="1" applyBorder="1"/>
    <xf numFmtId="0" fontId="31" fillId="0" borderId="14" xfId="139" applyFont="1" applyBorder="1"/>
    <xf numFmtId="0" fontId="26" fillId="0" borderId="0" xfId="131" applyFont="1" applyAlignment="1">
      <alignment horizontal="center"/>
    </xf>
    <xf numFmtId="177" fontId="30" fillId="0" borderId="12" xfId="139" applyNumberFormat="1" applyFont="1" applyBorder="1" applyAlignment="1">
      <alignment horizontal="right"/>
    </xf>
    <xf numFmtId="0" fontId="62" fillId="0" borderId="0" xfId="131" quotePrefix="1" applyFont="1" applyAlignment="1">
      <alignment horizontal="left"/>
    </xf>
    <xf numFmtId="177" fontId="30" fillId="0" borderId="14" xfId="139" applyNumberFormat="1" applyFont="1" applyBorder="1"/>
    <xf numFmtId="0" fontId="60" fillId="0" borderId="27" xfId="131" quotePrefix="1" applyFont="1" applyBorder="1" applyAlignment="1">
      <alignment horizontal="left"/>
    </xf>
    <xf numFmtId="177" fontId="31" fillId="0" borderId="11" xfId="139" applyNumberFormat="1" applyFont="1" applyBorder="1" applyAlignment="1">
      <alignment horizontal="right"/>
    </xf>
    <xf numFmtId="177" fontId="31" fillId="0" borderId="11" xfId="139" applyNumberFormat="1" applyFont="1" applyBorder="1"/>
    <xf numFmtId="177" fontId="31" fillId="0" borderId="23" xfId="139" applyNumberFormat="1" applyFont="1" applyBorder="1"/>
    <xf numFmtId="177" fontId="31" fillId="0" borderId="27" xfId="139" applyNumberFormat="1" applyFont="1" applyBorder="1"/>
    <xf numFmtId="0" fontId="60" fillId="0" borderId="0" xfId="131" quotePrefix="1" applyFont="1" applyAlignment="1">
      <alignment horizontal="left"/>
    </xf>
    <xf numFmtId="177" fontId="31" fillId="0" borderId="0" xfId="139" applyNumberFormat="1" applyFont="1" applyAlignment="1">
      <alignment horizontal="right"/>
    </xf>
    <xf numFmtId="177" fontId="31" fillId="0" borderId="0" xfId="139" applyNumberFormat="1" applyFont="1"/>
    <xf numFmtId="0" fontId="36" fillId="0" borderId="0" xfId="139" applyFont="1" applyAlignment="1">
      <alignment vertical="top"/>
    </xf>
    <xf numFmtId="0" fontId="77" fillId="0" borderId="0" xfId="139" applyFont="1"/>
    <xf numFmtId="0" fontId="63" fillId="0" borderId="0" xfId="139" applyFont="1"/>
    <xf numFmtId="0" fontId="78" fillId="0" borderId="0" xfId="131" applyFont="1"/>
    <xf numFmtId="0" fontId="30" fillId="0" borderId="0" xfId="131" applyFont="1" applyAlignment="1">
      <alignment vertical="top"/>
    </xf>
    <xf numFmtId="0" fontId="57" fillId="0" borderId="0" xfId="131" applyFont="1"/>
    <xf numFmtId="0" fontId="31" fillId="0" borderId="0" xfId="131" applyFont="1"/>
    <xf numFmtId="0" fontId="58" fillId="8" borderId="19" xfId="131" applyFont="1" applyFill="1" applyBorder="1" applyAlignment="1">
      <alignment horizontal="distributed"/>
    </xf>
    <xf numFmtId="0" fontId="58" fillId="8" borderId="18" xfId="131" applyFont="1" applyFill="1" applyBorder="1" applyAlignment="1">
      <alignment horizontal="center"/>
    </xf>
    <xf numFmtId="0" fontId="58" fillId="8" borderId="17" xfId="131" applyFont="1" applyFill="1" applyBorder="1"/>
    <xf numFmtId="0" fontId="27" fillId="8" borderId="14" xfId="131" applyFont="1" applyFill="1" applyBorder="1"/>
    <xf numFmtId="0" fontId="27" fillId="8" borderId="13" xfId="131" applyFont="1" applyFill="1" applyBorder="1"/>
    <xf numFmtId="0" fontId="58" fillId="8" borderId="29" xfId="131" applyFont="1" applyFill="1" applyBorder="1" applyAlignment="1">
      <alignment horizontal="distributed"/>
    </xf>
    <xf numFmtId="0" fontId="58" fillId="8" borderId="27" xfId="131" applyFont="1" applyFill="1" applyBorder="1" applyAlignment="1">
      <alignment horizontal="distributed" vertical="top"/>
    </xf>
    <xf numFmtId="0" fontId="58" fillId="8" borderId="27" xfId="131" applyFont="1" applyFill="1" applyBorder="1" applyAlignment="1">
      <alignment horizontal="center" vertical="top"/>
    </xf>
    <xf numFmtId="0" fontId="58" fillId="8" borderId="11" xfId="131" applyFont="1" applyFill="1" applyBorder="1" applyAlignment="1">
      <alignment horizontal="distributed" vertical="center" justifyLastLine="1"/>
    </xf>
    <xf numFmtId="0" fontId="58" fillId="0" borderId="14" xfId="131" applyFont="1" applyBorder="1"/>
    <xf numFmtId="0" fontId="58" fillId="0" borderId="0" xfId="131" applyFont="1" applyAlignment="1">
      <alignment horizontal="right"/>
    </xf>
    <xf numFmtId="0" fontId="58" fillId="0" borderId="13" xfId="131" applyFont="1" applyBorder="1" applyAlignment="1">
      <alignment horizontal="right"/>
    </xf>
    <xf numFmtId="0" fontId="58" fillId="0" borderId="12" xfId="131" applyFont="1" applyBorder="1" applyAlignment="1">
      <alignment horizontal="right"/>
    </xf>
    <xf numFmtId="0" fontId="60" fillId="0" borderId="14" xfId="131" applyFont="1" applyBorder="1" applyAlignment="1">
      <alignment horizontal="center"/>
    </xf>
    <xf numFmtId="38" fontId="31" fillId="0" borderId="0" xfId="96" applyFont="1" applyFill="1" applyBorder="1" applyAlignment="1"/>
    <xf numFmtId="40" fontId="31" fillId="0" borderId="13" xfId="96" applyNumberFormat="1" applyFont="1" applyFill="1" applyBorder="1" applyAlignment="1"/>
    <xf numFmtId="38" fontId="31" fillId="0" borderId="14" xfId="96" applyFont="1" applyFill="1" applyBorder="1" applyAlignment="1"/>
    <xf numFmtId="0" fontId="60" fillId="0" borderId="14" xfId="131" quotePrefix="1" applyFont="1" applyBorder="1" applyAlignment="1">
      <alignment horizontal="left"/>
    </xf>
    <xf numFmtId="38" fontId="31" fillId="0" borderId="12" xfId="96" quotePrefix="1" applyFont="1" applyFill="1" applyBorder="1" applyAlignment="1"/>
    <xf numFmtId="38" fontId="31" fillId="0" borderId="13" xfId="96" quotePrefix="1" applyFont="1" applyFill="1" applyBorder="1" applyAlignment="1"/>
    <xf numFmtId="38" fontId="31" fillId="0" borderId="14" xfId="96" quotePrefix="1" applyFont="1" applyFill="1" applyBorder="1" applyAlignment="1"/>
    <xf numFmtId="38" fontId="31" fillId="0" borderId="0" xfId="96" quotePrefix="1" applyFont="1" applyFill="1" applyBorder="1" applyAlignment="1"/>
    <xf numFmtId="0" fontId="31" fillId="0" borderId="12" xfId="131" quotePrefix="1" applyFont="1" applyBorder="1"/>
    <xf numFmtId="2" fontId="31" fillId="0" borderId="13" xfId="131" applyNumberFormat="1" applyFont="1" applyBorder="1"/>
    <xf numFmtId="2" fontId="31" fillId="0" borderId="0" xfId="131" applyNumberFormat="1" applyFont="1"/>
    <xf numFmtId="3" fontId="31" fillId="0" borderId="0" xfId="131" applyNumberFormat="1" applyFont="1"/>
    <xf numFmtId="3" fontId="31" fillId="0" borderId="13" xfId="131" applyNumberFormat="1" applyFont="1" applyBorder="1"/>
    <xf numFmtId="0" fontId="31" fillId="0" borderId="10" xfId="131" quotePrefix="1" applyFont="1" applyBorder="1"/>
    <xf numFmtId="2" fontId="31" fillId="0" borderId="11" xfId="131" applyNumberFormat="1" applyFont="1" applyBorder="1"/>
    <xf numFmtId="2" fontId="31" fillId="0" borderId="23" xfId="131" applyNumberFormat="1" applyFont="1" applyBorder="1"/>
    <xf numFmtId="3" fontId="31" fillId="0" borderId="11" xfId="131" applyNumberFormat="1" applyFont="1" applyBorder="1" applyAlignment="1">
      <alignment horizontal="right"/>
    </xf>
    <xf numFmtId="3" fontId="31" fillId="0" borderId="23" xfId="131" applyNumberFormat="1" applyFont="1" applyBorder="1"/>
    <xf numFmtId="3" fontId="31" fillId="0" borderId="11" xfId="131" applyNumberFormat="1" applyFont="1" applyBorder="1"/>
    <xf numFmtId="0" fontId="57" fillId="0" borderId="0" xfId="132" applyFont="1" applyAlignment="1">
      <alignment horizontal="left"/>
    </xf>
    <xf numFmtId="0" fontId="31" fillId="0" borderId="0" xfId="132" quotePrefix="1" applyFont="1" applyAlignment="1">
      <alignment horizontal="left"/>
    </xf>
    <xf numFmtId="2" fontId="31" fillId="0" borderId="14" xfId="131" applyNumberFormat="1" applyFont="1" applyBorder="1"/>
    <xf numFmtId="3" fontId="31" fillId="0" borderId="14" xfId="131" applyNumberFormat="1" applyFont="1" applyBorder="1"/>
    <xf numFmtId="40" fontId="31" fillId="0" borderId="13" xfId="96" quotePrefix="1" applyNumberFormat="1" applyFont="1" applyFill="1" applyBorder="1" applyAlignment="1"/>
    <xf numFmtId="40" fontId="31" fillId="0" borderId="14" xfId="96" quotePrefix="1" applyNumberFormat="1" applyFont="1" applyFill="1" applyBorder="1" applyAlignment="1"/>
    <xf numFmtId="40" fontId="31" fillId="0" borderId="0" xfId="96" quotePrefix="1" applyNumberFormat="1" applyFont="1" applyFill="1" applyBorder="1" applyAlignment="1"/>
    <xf numFmtId="0" fontId="58" fillId="0" borderId="27" xfId="131" quotePrefix="1" applyFont="1" applyBorder="1" applyAlignment="1">
      <alignment horizontal="left"/>
    </xf>
    <xf numFmtId="38" fontId="31" fillId="0" borderId="10" xfId="96" quotePrefix="1" applyFont="1" applyFill="1" applyBorder="1" applyAlignment="1"/>
    <xf numFmtId="0" fontId="60" fillId="0" borderId="0" xfId="132" applyFont="1"/>
    <xf numFmtId="0" fontId="60" fillId="0" borderId="0" xfId="131" applyFont="1" applyAlignment="1">
      <alignment horizontal="left" vertical="center"/>
    </xf>
    <xf numFmtId="0" fontId="58" fillId="0" borderId="0" xfId="131" applyFont="1"/>
    <xf numFmtId="0" fontId="60" fillId="8" borderId="0" xfId="130" applyFont="1" applyFill="1" applyAlignment="1">
      <alignment horizontal="center"/>
    </xf>
    <xf numFmtId="0" fontId="60" fillId="0" borderId="0" xfId="130" applyFont="1" applyAlignment="1">
      <alignment vertical="center"/>
    </xf>
    <xf numFmtId="0" fontId="60" fillId="8" borderId="0" xfId="130" applyFont="1" applyFill="1" applyAlignment="1">
      <alignment horizontal="distributed"/>
    </xf>
    <xf numFmtId="0" fontId="60" fillId="8" borderId="0" xfId="130" applyFont="1" applyFill="1" applyAlignment="1">
      <alignment horizontal="distributed" vertical="top" justifyLastLine="1"/>
    </xf>
    <xf numFmtId="0" fontId="60" fillId="8" borderId="0" xfId="130" applyFont="1" applyFill="1" applyAlignment="1">
      <alignment horizontal="distributed" justifyLastLine="1"/>
    </xf>
    <xf numFmtId="0" fontId="60" fillId="8" borderId="21" xfId="130" applyFont="1" applyFill="1" applyBorder="1" applyAlignment="1">
      <alignment horizontal="center"/>
    </xf>
    <xf numFmtId="0" fontId="60" fillId="8" borderId="27" xfId="130" applyFont="1" applyFill="1" applyBorder="1" applyAlignment="1">
      <alignment horizontal="distributed" vertical="center" justifyLastLine="1"/>
    </xf>
    <xf numFmtId="0" fontId="60" fillId="8" borderId="11" xfId="130" applyFont="1" applyFill="1" applyBorder="1" applyAlignment="1">
      <alignment horizontal="left" vertical="top"/>
    </xf>
    <xf numFmtId="0" fontId="60" fillId="0" borderId="0" xfId="130" applyFont="1" applyAlignment="1">
      <alignment horizontal="distributed"/>
    </xf>
    <xf numFmtId="177" fontId="32" fillId="0" borderId="12" xfId="130" applyNumberFormat="1" applyFont="1" applyBorder="1"/>
    <xf numFmtId="0" fontId="32" fillId="0" borderId="13" xfId="130" applyFont="1" applyBorder="1"/>
    <xf numFmtId="0" fontId="32" fillId="0" borderId="0" xfId="130" applyFont="1"/>
    <xf numFmtId="177" fontId="32" fillId="0" borderId="0" xfId="130" applyNumberFormat="1" applyFont="1"/>
    <xf numFmtId="0" fontId="32" fillId="0" borderId="21" xfId="130" applyFont="1" applyBorder="1"/>
    <xf numFmtId="0" fontId="32" fillId="0" borderId="12" xfId="130" applyFont="1" applyBorder="1"/>
    <xf numFmtId="0" fontId="60" fillId="0" borderId="0" xfId="130" applyFont="1"/>
    <xf numFmtId="0" fontId="31" fillId="0" borderId="12" xfId="130" applyFont="1" applyBorder="1"/>
    <xf numFmtId="0" fontId="31" fillId="0" borderId="13" xfId="130" applyFont="1" applyBorder="1"/>
    <xf numFmtId="0" fontId="31" fillId="0" borderId="0" xfId="130" applyFont="1"/>
    <xf numFmtId="0" fontId="62" fillId="0" borderId="0" xfId="130" quotePrefix="1" applyFont="1"/>
    <xf numFmtId="177" fontId="32" fillId="0" borderId="13" xfId="130" applyNumberFormat="1" applyFont="1" applyBorder="1"/>
    <xf numFmtId="183" fontId="60" fillId="0" borderId="23" xfId="130" quotePrefix="1" applyNumberFormat="1" applyFont="1" applyBorder="1"/>
    <xf numFmtId="177" fontId="31" fillId="0" borderId="10" xfId="130" applyNumberFormat="1" applyFont="1" applyBorder="1" applyAlignment="1">
      <alignment horizontal="right"/>
    </xf>
    <xf numFmtId="177" fontId="31" fillId="0" borderId="11" xfId="130" applyNumberFormat="1" applyFont="1" applyBorder="1" applyAlignment="1">
      <alignment horizontal="right"/>
    </xf>
    <xf numFmtId="0" fontId="62" fillId="0" borderId="22" xfId="130" applyFont="1" applyBorder="1"/>
    <xf numFmtId="0" fontId="62" fillId="0" borderId="0" xfId="130" applyFont="1"/>
    <xf numFmtId="0" fontId="58" fillId="0" borderId="0" xfId="130" applyFont="1"/>
    <xf numFmtId="0" fontId="27" fillId="0" borderId="0" xfId="130" quotePrefix="1" applyFont="1"/>
    <xf numFmtId="178" fontId="27" fillId="0" borderId="0" xfId="130" applyNumberFormat="1" applyFont="1"/>
    <xf numFmtId="0" fontId="60" fillId="0" borderId="22" xfId="143" applyFont="1" applyBorder="1" applyAlignment="1">
      <alignment horizontal="center" vertical="center"/>
    </xf>
    <xf numFmtId="0" fontId="60" fillId="0" borderId="31" xfId="143" applyFont="1" applyBorder="1" applyAlignment="1">
      <alignment horizontal="center" vertical="center"/>
    </xf>
    <xf numFmtId="0" fontId="60" fillId="0" borderId="28" xfId="143" applyFont="1" applyBorder="1" applyAlignment="1">
      <alignment horizontal="center" vertical="center"/>
    </xf>
    <xf numFmtId="0" fontId="80" fillId="0" borderId="28" xfId="143" applyFont="1" applyBorder="1" applyAlignment="1">
      <alignment horizontal="center" vertical="center"/>
    </xf>
    <xf numFmtId="0" fontId="80" fillId="0" borderId="22" xfId="143" applyFont="1" applyBorder="1" applyAlignment="1">
      <alignment horizontal="center" vertical="center"/>
    </xf>
    <xf numFmtId="0" fontId="1" fillId="0" borderId="46" xfId="0" applyFont="1" applyBorder="1" applyAlignment="1">
      <alignment horizontal="center" vertical="center"/>
    </xf>
    <xf numFmtId="0" fontId="1" fillId="0" borderId="22" xfId="0" applyFont="1" applyBorder="1" applyAlignment="1">
      <alignment horizontal="center" vertical="center"/>
    </xf>
    <xf numFmtId="0" fontId="58" fillId="0" borderId="0" xfId="143" applyFont="1"/>
    <xf numFmtId="180" fontId="32" fillId="0" borderId="10" xfId="135" applyNumberFormat="1" applyFont="1" applyBorder="1"/>
    <xf numFmtId="180" fontId="32" fillId="0" borderId="23" xfId="135" applyNumberFormat="1" applyFont="1" applyBorder="1"/>
    <xf numFmtId="0" fontId="58" fillId="0" borderId="47" xfId="143" applyFont="1" applyBorder="1" applyAlignment="1">
      <alignment horizontal="distributed"/>
    </xf>
    <xf numFmtId="0" fontId="58" fillId="0" borderId="0" xfId="143" applyFont="1" applyAlignment="1">
      <alignment horizontal="distributed"/>
    </xf>
    <xf numFmtId="0" fontId="58" fillId="0" borderId="12" xfId="143" applyFont="1" applyBorder="1" applyAlignment="1">
      <alignment horizontal="distributed"/>
    </xf>
    <xf numFmtId="0" fontId="32" fillId="0" borderId="0" xfId="143" applyFont="1" applyAlignment="1">
      <alignment horizontal="right"/>
    </xf>
    <xf numFmtId="0" fontId="58" fillId="0" borderId="22" xfId="143" applyFont="1" applyBorder="1"/>
    <xf numFmtId="0" fontId="27" fillId="0" borderId="22" xfId="143" applyFont="1" applyBorder="1"/>
    <xf numFmtId="180" fontId="32" fillId="0" borderId="28" xfId="135" applyNumberFormat="1" applyFont="1" applyBorder="1" applyAlignment="1">
      <alignment horizontal="right"/>
    </xf>
    <xf numFmtId="180" fontId="32" fillId="0" borderId="31" xfId="135" applyNumberFormat="1" applyFont="1" applyBorder="1" applyAlignment="1">
      <alignment horizontal="right"/>
    </xf>
    <xf numFmtId="0" fontId="32" fillId="0" borderId="22" xfId="143" applyFont="1" applyBorder="1" applyAlignment="1">
      <alignment horizontal="right"/>
    </xf>
    <xf numFmtId="0" fontId="27" fillId="0" borderId="46" xfId="143" applyFont="1" applyBorder="1"/>
    <xf numFmtId="0" fontId="58" fillId="0" borderId="22" xfId="143" applyFont="1" applyBorder="1" applyAlignment="1">
      <alignment horizontal="distributed"/>
    </xf>
    <xf numFmtId="0" fontId="58" fillId="0" borderId="28" xfId="143" applyFont="1" applyBorder="1" applyAlignment="1">
      <alignment horizontal="distributed"/>
    </xf>
    <xf numFmtId="180" fontId="32" fillId="0" borderId="22" xfId="135" applyNumberFormat="1" applyFont="1" applyBorder="1" applyAlignment="1">
      <alignment horizontal="right"/>
    </xf>
    <xf numFmtId="0" fontId="60" fillId="0" borderId="0" xfId="143" quotePrefix="1" applyFont="1" applyAlignment="1">
      <alignment horizontal="left"/>
    </xf>
    <xf numFmtId="0" fontId="32" fillId="0" borderId="12" xfId="143" applyFont="1" applyBorder="1"/>
    <xf numFmtId="0" fontId="32" fillId="0" borderId="14" xfId="143" applyFont="1" applyBorder="1"/>
    <xf numFmtId="0" fontId="60" fillId="0" borderId="12" xfId="143" quotePrefix="1" applyFont="1" applyBorder="1" applyAlignment="1">
      <alignment horizontal="center"/>
    </xf>
    <xf numFmtId="180" fontId="32" fillId="0" borderId="0" xfId="135" applyNumberFormat="1" applyFont="1" applyAlignment="1">
      <alignment horizontal="center"/>
    </xf>
    <xf numFmtId="0" fontId="60" fillId="0" borderId="10" xfId="143" quotePrefix="1" applyFont="1" applyBorder="1"/>
    <xf numFmtId="180" fontId="31" fillId="0" borderId="27" xfId="135" applyNumberFormat="1" applyFont="1" applyBorder="1"/>
    <xf numFmtId="180" fontId="31" fillId="0" borderId="10" xfId="135" applyNumberFormat="1" applyFont="1" applyBorder="1" applyAlignment="1">
      <alignment horizontal="right"/>
    </xf>
    <xf numFmtId="180" fontId="31" fillId="0" borderId="23" xfId="135" applyNumberFormat="1" applyFont="1" applyBorder="1" applyAlignment="1">
      <alignment horizontal="right"/>
    </xf>
    <xf numFmtId="0" fontId="27" fillId="0" borderId="47" xfId="143" applyFont="1" applyBorder="1" applyAlignment="1">
      <alignment horizontal="right"/>
    </xf>
    <xf numFmtId="0" fontId="60" fillId="0" borderId="23" xfId="143" quotePrefix="1" applyFont="1" applyBorder="1" applyAlignment="1">
      <alignment horizontal="left"/>
    </xf>
    <xf numFmtId="0" fontId="60" fillId="0" borderId="10" xfId="143" quotePrefix="1" applyFont="1" applyBorder="1" applyAlignment="1">
      <alignment horizontal="center"/>
    </xf>
    <xf numFmtId="180" fontId="31" fillId="0" borderId="23" xfId="135" applyNumberFormat="1" applyFont="1" applyBorder="1" applyAlignment="1">
      <alignment horizontal="center"/>
    </xf>
    <xf numFmtId="0" fontId="27" fillId="0" borderId="23" xfId="143" applyFont="1" applyBorder="1" applyAlignment="1">
      <alignment horizontal="right"/>
    </xf>
    <xf numFmtId="0" fontId="62" fillId="0" borderId="0" xfId="143" applyFont="1" applyAlignment="1">
      <alignment horizontal="left"/>
    </xf>
    <xf numFmtId="0" fontId="62" fillId="0" borderId="0" xfId="143" quotePrefix="1" applyFont="1" applyAlignment="1">
      <alignment horizontal="left"/>
    </xf>
    <xf numFmtId="0" fontId="60" fillId="0" borderId="0" xfId="143" quotePrefix="1" applyFont="1"/>
    <xf numFmtId="180" fontId="31" fillId="0" borderId="0" xfId="135" applyNumberFormat="1" applyFont="1" applyAlignment="1">
      <alignment horizontal="right"/>
    </xf>
    <xf numFmtId="0" fontId="60" fillId="0" borderId="0" xfId="143" quotePrefix="1" applyFont="1" applyAlignment="1">
      <alignment horizontal="center"/>
    </xf>
    <xf numFmtId="180" fontId="31" fillId="0" borderId="0" xfId="135" applyNumberFormat="1" applyFont="1" applyAlignment="1">
      <alignment horizontal="center"/>
    </xf>
    <xf numFmtId="0" fontId="27" fillId="0" borderId="0" xfId="143" applyFont="1" applyAlignment="1">
      <alignment horizontal="right"/>
    </xf>
    <xf numFmtId="0" fontId="62" fillId="0" borderId="0" xfId="143" applyFont="1"/>
    <xf numFmtId="0" fontId="30" fillId="0" borderId="30" xfId="140" applyFont="1" applyBorder="1"/>
    <xf numFmtId="0" fontId="60" fillId="0" borderId="30" xfId="140" applyFont="1" applyBorder="1"/>
    <xf numFmtId="0" fontId="1" fillId="8" borderId="17" xfId="0" applyFont="1" applyFill="1" applyBorder="1"/>
    <xf numFmtId="0" fontId="32" fillId="8" borderId="17" xfId="140" applyFont="1" applyFill="1" applyBorder="1" applyAlignment="1">
      <alignment horizontal="left" vertical="top"/>
    </xf>
    <xf numFmtId="0" fontId="27" fillId="8" borderId="17" xfId="140" applyFont="1" applyFill="1" applyBorder="1"/>
    <xf numFmtId="0" fontId="81" fillId="8" borderId="23" xfId="0" applyFont="1" applyFill="1" applyBorder="1" applyAlignment="1">
      <alignment horizontal="distributed"/>
    </xf>
    <xf numFmtId="0" fontId="58" fillId="8" borderId="11" xfId="0" applyFont="1" applyFill="1" applyBorder="1" applyAlignment="1">
      <alignment horizontal="center" vertical="center" justifyLastLine="1"/>
    </xf>
    <xf numFmtId="0" fontId="58" fillId="8" borderId="10" xfId="0" applyFont="1" applyFill="1" applyBorder="1" applyAlignment="1">
      <alignment horizontal="center" vertical="center" justifyLastLine="1"/>
    </xf>
    <xf numFmtId="0" fontId="60" fillId="0" borderId="0" xfId="140" applyFont="1" applyAlignment="1">
      <alignment horizontal="distributed"/>
    </xf>
    <xf numFmtId="180" fontId="31" fillId="0" borderId="28" xfId="135" applyNumberFormat="1" applyFont="1" applyBorder="1"/>
    <xf numFmtId="180" fontId="80" fillId="0" borderId="0" xfId="135" applyNumberFormat="1" applyFont="1"/>
    <xf numFmtId="180" fontId="80" fillId="0" borderId="0" xfId="135" applyNumberFormat="1" applyFont="1" applyAlignment="1">
      <alignment horizontal="right"/>
    </xf>
    <xf numFmtId="180" fontId="27" fillId="0" borderId="0" xfId="140" applyNumberFormat="1" applyFont="1"/>
    <xf numFmtId="0" fontId="58" fillId="8" borderId="17" xfId="134" applyFont="1" applyFill="1" applyBorder="1" applyAlignment="1">
      <alignment horizontal="distributed" vertical="center"/>
    </xf>
    <xf numFmtId="0" fontId="58" fillId="8" borderId="23" xfId="134" applyFont="1" applyFill="1" applyBorder="1" applyAlignment="1">
      <alignment horizontal="distributed"/>
    </xf>
    <xf numFmtId="0" fontId="58" fillId="8" borderId="11" xfId="134" applyFont="1" applyFill="1" applyBorder="1" applyAlignment="1">
      <alignment horizontal="distributed" vertical="center" justifyLastLine="1"/>
    </xf>
    <xf numFmtId="0" fontId="58" fillId="8" borderId="10" xfId="134" applyFont="1" applyFill="1" applyBorder="1" applyAlignment="1">
      <alignment horizontal="distributed" vertical="center" justifyLastLine="1"/>
    </xf>
    <xf numFmtId="0" fontId="60" fillId="0" borderId="0" xfId="134" applyFont="1"/>
    <xf numFmtId="180" fontId="27" fillId="0" borderId="0" xfId="134" applyNumberFormat="1" applyFont="1"/>
    <xf numFmtId="0" fontId="60" fillId="0" borderId="0" xfId="140" quotePrefix="1" applyFont="1"/>
    <xf numFmtId="0" fontId="60" fillId="0" borderId="27" xfId="140" quotePrefix="1" applyFont="1" applyBorder="1"/>
    <xf numFmtId="0" fontId="60" fillId="8" borderId="21" xfId="133" applyFont="1" applyFill="1" applyBorder="1" applyAlignment="1">
      <alignment horizontal="distributed" vertical="center" wrapText="1" justifyLastLine="1"/>
    </xf>
    <xf numFmtId="0" fontId="60" fillId="8" borderId="21" xfId="133" applyFont="1" applyFill="1" applyBorder="1" applyAlignment="1">
      <alignment horizontal="distributed" vertical="center" justifyLastLine="1"/>
    </xf>
    <xf numFmtId="0" fontId="60" fillId="8" borderId="26" xfId="133" applyFont="1" applyFill="1" applyBorder="1" applyAlignment="1">
      <alignment horizontal="distributed" vertical="center" wrapText="1" justifyLastLine="1"/>
    </xf>
    <xf numFmtId="0" fontId="60" fillId="0" borderId="0" xfId="133" applyFont="1"/>
    <xf numFmtId="0" fontId="60" fillId="0" borderId="31" xfId="133" applyFont="1" applyBorder="1"/>
    <xf numFmtId="180" fontId="27" fillId="0" borderId="0" xfId="133" applyNumberFormat="1" applyFont="1"/>
    <xf numFmtId="0" fontId="62" fillId="0" borderId="0" xfId="133" quotePrefix="1" applyFont="1"/>
    <xf numFmtId="0" fontId="62" fillId="0" borderId="14" xfId="133" quotePrefix="1" applyFont="1" applyBorder="1"/>
    <xf numFmtId="3" fontId="27" fillId="0" borderId="0" xfId="133" applyNumberFormat="1" applyFont="1"/>
    <xf numFmtId="0" fontId="60" fillId="8" borderId="20" xfId="135" applyFont="1" applyFill="1" applyBorder="1" applyAlignment="1">
      <alignment horizontal="distributed"/>
    </xf>
    <xf numFmtId="0" fontId="60" fillId="8" borderId="29" xfId="133" applyFont="1" applyFill="1" applyBorder="1" applyAlignment="1">
      <alignment horizontal="distributed" vertical="center" wrapText="1" justifyLastLine="1"/>
    </xf>
    <xf numFmtId="0" fontId="60" fillId="8" borderId="10" xfId="135" applyFont="1" applyFill="1" applyBorder="1" applyAlignment="1">
      <alignment horizontal="distributed"/>
    </xf>
    <xf numFmtId="0" fontId="60" fillId="0" borderId="12" xfId="135" applyFont="1" applyBorder="1"/>
    <xf numFmtId="180" fontId="32" fillId="0" borderId="14" xfId="135" applyNumberFormat="1" applyFont="1" applyBorder="1"/>
    <xf numFmtId="0" fontId="60" fillId="0" borderId="10" xfId="134" quotePrefix="1" applyFont="1" applyBorder="1"/>
    <xf numFmtId="0" fontId="58" fillId="0" borderId="0" xfId="135" applyFont="1"/>
    <xf numFmtId="0" fontId="32" fillId="0" borderId="0" xfId="137" applyFont="1"/>
    <xf numFmtId="0" fontId="60" fillId="8" borderId="19" xfId="137" applyFont="1" applyFill="1" applyBorder="1" applyAlignment="1">
      <alignment horizontal="distributed" vertical="top"/>
    </xf>
    <xf numFmtId="0" fontId="60" fillId="8" borderId="17" xfId="137" applyFont="1" applyFill="1" applyBorder="1" applyAlignment="1">
      <alignment horizontal="distributed" vertical="center" wrapText="1"/>
    </xf>
    <xf numFmtId="0" fontId="31" fillId="8" borderId="37" xfId="137" applyFont="1" applyFill="1" applyBorder="1"/>
    <xf numFmtId="0" fontId="60" fillId="8" borderId="37" xfId="137" applyFont="1" applyFill="1" applyBorder="1" applyAlignment="1">
      <alignment horizontal="distributed" vertical="center" justifyLastLine="1"/>
    </xf>
    <xf numFmtId="0" fontId="60" fillId="8" borderId="17" xfId="137" applyFont="1" applyFill="1" applyBorder="1" applyAlignment="1">
      <alignment horizontal="distributed" vertical="center" justifyLastLine="1"/>
    </xf>
    <xf numFmtId="0" fontId="60" fillId="8" borderId="48" xfId="137" applyFont="1" applyFill="1" applyBorder="1" applyAlignment="1">
      <alignment vertical="center" justifyLastLine="1"/>
    </xf>
    <xf numFmtId="0" fontId="60" fillId="8" borderId="14" xfId="137" applyFont="1" applyFill="1" applyBorder="1" applyAlignment="1">
      <alignment horizontal="distributed" vertical="top"/>
    </xf>
    <xf numFmtId="0" fontId="60" fillId="8" borderId="27" xfId="137" applyFont="1" applyFill="1" applyBorder="1" applyAlignment="1">
      <alignment horizontal="distributed"/>
    </xf>
    <xf numFmtId="0" fontId="60" fillId="8" borderId="25" xfId="137" applyFont="1" applyFill="1" applyBorder="1" applyAlignment="1">
      <alignment horizontal="distributed" vertical="center" justifyLastLine="1"/>
    </xf>
    <xf numFmtId="0" fontId="60" fillId="0" borderId="0" xfId="137" applyFont="1"/>
    <xf numFmtId="0" fontId="60" fillId="0" borderId="12" xfId="137" applyFont="1" applyBorder="1" applyAlignment="1">
      <alignment horizontal="right" vertical="top"/>
    </xf>
    <xf numFmtId="0" fontId="60" fillId="0" borderId="28" xfId="137" applyFont="1" applyBorder="1" applyAlignment="1">
      <alignment horizontal="right" vertical="top"/>
    </xf>
    <xf numFmtId="0" fontId="60" fillId="0" borderId="31" xfId="137" applyFont="1" applyBorder="1" applyAlignment="1">
      <alignment horizontal="right" vertical="top"/>
    </xf>
    <xf numFmtId="0" fontId="60" fillId="0" borderId="21" xfId="137" applyFont="1" applyBorder="1" applyAlignment="1">
      <alignment horizontal="right" vertical="top"/>
    </xf>
    <xf numFmtId="0" fontId="60" fillId="0" borderId="14" xfId="137" applyFont="1" applyBorder="1" applyAlignment="1">
      <alignment horizontal="right" vertical="top"/>
    </xf>
    <xf numFmtId="0" fontId="60" fillId="0" borderId="22" xfId="137" applyFont="1" applyBorder="1" applyAlignment="1">
      <alignment horizontal="right" vertical="top"/>
    </xf>
    <xf numFmtId="0" fontId="60" fillId="0" borderId="0" xfId="137" applyFont="1" applyAlignment="1">
      <alignment horizontal="right" vertical="top"/>
    </xf>
    <xf numFmtId="0" fontId="60" fillId="0" borderId="49" xfId="137" applyFont="1" applyBorder="1" applyAlignment="1">
      <alignment horizontal="right" vertical="top"/>
    </xf>
    <xf numFmtId="3" fontId="57" fillId="0" borderId="13" xfId="137" applyNumberFormat="1" applyFont="1" applyBorder="1"/>
    <xf numFmtId="3" fontId="57" fillId="0" borderId="14" xfId="137" applyNumberFormat="1" applyFont="1" applyBorder="1"/>
    <xf numFmtId="3" fontId="57" fillId="0" borderId="50" xfId="137" applyNumberFormat="1" applyFont="1" applyBorder="1"/>
    <xf numFmtId="38" fontId="57" fillId="0" borderId="16" xfId="96" applyFont="1" applyFill="1" applyBorder="1" applyAlignment="1" applyProtection="1">
      <alignment horizontal="right"/>
      <protection locked="0"/>
    </xf>
    <xf numFmtId="3" fontId="31" fillId="0" borderId="0" xfId="137" applyNumberFormat="1" applyFont="1"/>
    <xf numFmtId="0" fontId="27" fillId="0" borderId="0" xfId="137" applyFont="1" applyAlignment="1">
      <alignment horizontal="left"/>
    </xf>
    <xf numFmtId="0" fontId="62" fillId="0" borderId="0" xfId="137" quotePrefix="1" applyFont="1"/>
    <xf numFmtId="190" fontId="57" fillId="0" borderId="16" xfId="135" applyNumberFormat="1" applyFont="1" applyBorder="1" applyAlignment="1">
      <alignment horizontal="right"/>
    </xf>
    <xf numFmtId="190" fontId="57" fillId="0" borderId="0" xfId="135" applyNumberFormat="1" applyFont="1" applyAlignment="1">
      <alignment horizontal="right"/>
    </xf>
    <xf numFmtId="3" fontId="57" fillId="0" borderId="0" xfId="0" applyNumberFormat="1" applyFont="1" applyAlignment="1">
      <alignment horizontal="right"/>
    </xf>
    <xf numFmtId="0" fontId="60" fillId="0" borderId="23" xfId="137" quotePrefix="1" applyFont="1" applyBorder="1"/>
    <xf numFmtId="3" fontId="31" fillId="0" borderId="12" xfId="137" applyNumberFormat="1" applyFont="1" applyBorder="1"/>
    <xf numFmtId="3" fontId="31" fillId="0" borderId="10" xfId="137" applyNumberFormat="1" applyFont="1" applyBorder="1"/>
    <xf numFmtId="3" fontId="31" fillId="0" borderId="27" xfId="137" applyNumberFormat="1" applyFont="1" applyBorder="1"/>
    <xf numFmtId="3" fontId="31" fillId="0" borderId="11" xfId="137" applyNumberFormat="1" applyFont="1" applyBorder="1"/>
    <xf numFmtId="3" fontId="31" fillId="0" borderId="23" xfId="137" applyNumberFormat="1" applyFont="1" applyBorder="1"/>
    <xf numFmtId="3" fontId="31" fillId="0" borderId="36" xfId="137" applyNumberFormat="1" applyFont="1" applyBorder="1" applyAlignment="1">
      <alignment horizontal="right"/>
    </xf>
    <xf numFmtId="3" fontId="31" fillId="0" borderId="23" xfId="137" applyNumberFormat="1" applyFont="1" applyBorder="1" applyAlignment="1">
      <alignment horizontal="right"/>
    </xf>
    <xf numFmtId="0" fontId="62" fillId="0" borderId="0" xfId="137" applyFont="1"/>
    <xf numFmtId="0" fontId="62" fillId="0" borderId="0" xfId="137" applyFont="1" applyAlignment="1">
      <alignment horizontal="center"/>
    </xf>
    <xf numFmtId="3" fontId="27" fillId="0" borderId="0" xfId="137" applyNumberFormat="1" applyFont="1"/>
    <xf numFmtId="0" fontId="32" fillId="0" borderId="30" xfId="136" applyFont="1" applyBorder="1" applyAlignment="1">
      <alignment vertical="top"/>
    </xf>
    <xf numFmtId="0" fontId="60" fillId="8" borderId="17" xfId="136" applyFont="1" applyFill="1" applyBorder="1" applyAlignment="1">
      <alignment horizontal="distributed"/>
    </xf>
    <xf numFmtId="0" fontId="60" fillId="8" borderId="0" xfId="136" applyFont="1" applyFill="1" applyAlignment="1">
      <alignment horizontal="distributed"/>
    </xf>
    <xf numFmtId="0" fontId="58" fillId="8" borderId="31" xfId="136" applyFont="1" applyFill="1" applyBorder="1" applyAlignment="1">
      <alignment horizontal="center"/>
    </xf>
    <xf numFmtId="0" fontId="58" fillId="8" borderId="21" xfId="136" applyFont="1" applyFill="1" applyBorder="1" applyAlignment="1">
      <alignment horizontal="distributed" vertical="center" justifyLastLine="1"/>
    </xf>
    <xf numFmtId="0" fontId="58" fillId="8" borderId="21" xfId="136" applyFont="1" applyFill="1" applyBorder="1" applyAlignment="1">
      <alignment horizontal="distributed" justifyLastLine="1"/>
    </xf>
    <xf numFmtId="0" fontId="58" fillId="8" borderId="28" xfId="136" applyFont="1" applyFill="1" applyBorder="1" applyAlignment="1">
      <alignment horizontal="distributed" justifyLastLine="1"/>
    </xf>
    <xf numFmtId="0" fontId="58" fillId="8" borderId="21" xfId="136" applyFont="1" applyFill="1" applyBorder="1" applyAlignment="1">
      <alignment horizontal="center"/>
    </xf>
    <xf numFmtId="0" fontId="58" fillId="8" borderId="0" xfId="136" applyFont="1" applyFill="1" applyAlignment="1">
      <alignment horizontal="distributed" justifyLastLine="1"/>
    </xf>
    <xf numFmtId="0" fontId="58" fillId="8" borderId="0" xfId="136" applyFont="1" applyFill="1" applyAlignment="1">
      <alignment horizontal="center"/>
    </xf>
    <xf numFmtId="0" fontId="58" fillId="8" borderId="13" xfId="136" applyFont="1" applyFill="1" applyBorder="1" applyAlignment="1">
      <alignment horizontal="distributed" vertical="center" justifyLastLine="1"/>
    </xf>
    <xf numFmtId="0" fontId="27" fillId="8" borderId="13" xfId="136" applyFont="1" applyFill="1" applyBorder="1" applyAlignment="1">
      <alignment horizontal="distributed" justifyLastLine="1"/>
    </xf>
    <xf numFmtId="0" fontId="27" fillId="8" borderId="12" xfId="136" applyFont="1" applyFill="1" applyBorder="1" applyAlignment="1">
      <alignment horizontal="distributed" justifyLastLine="1"/>
    </xf>
    <xf numFmtId="0" fontId="58" fillId="8" borderId="12" xfId="136" applyFont="1" applyFill="1" applyBorder="1" applyAlignment="1">
      <alignment horizontal="distributed" justifyLastLine="1"/>
    </xf>
    <xf numFmtId="0" fontId="60" fillId="8" borderId="23" xfId="136" applyFont="1" applyFill="1" applyBorder="1" applyAlignment="1">
      <alignment horizontal="distributed"/>
    </xf>
    <xf numFmtId="0" fontId="58" fillId="8" borderId="27" xfId="136" applyFont="1" applyFill="1" applyBorder="1" applyAlignment="1">
      <alignment horizontal="distributed" vertical="top" justifyLastLine="1"/>
    </xf>
    <xf numFmtId="0" fontId="84" fillId="8" borderId="11" xfId="0" applyFont="1" applyFill="1" applyBorder="1" applyAlignment="1">
      <alignment horizontal="distributed" vertical="center" justifyLastLine="1"/>
    </xf>
    <xf numFmtId="0" fontId="58" fillId="8" borderId="11" xfId="136" applyFont="1" applyFill="1" applyBorder="1" applyAlignment="1">
      <alignment horizontal="distributed" vertical="top" justifyLastLine="1"/>
    </xf>
    <xf numFmtId="0" fontId="58" fillId="8" borderId="10" xfId="136" applyFont="1" applyFill="1" applyBorder="1" applyAlignment="1">
      <alignment horizontal="distributed" vertical="top" justifyLastLine="1"/>
    </xf>
    <xf numFmtId="0" fontId="60" fillId="0" borderId="0" xfId="136" applyFont="1" applyAlignment="1">
      <alignment horizontal="distributed"/>
    </xf>
    <xf numFmtId="0" fontId="60" fillId="0" borderId="13" xfId="136" applyFont="1" applyBorder="1" applyAlignment="1">
      <alignment horizontal="right" vertical="top"/>
    </xf>
    <xf numFmtId="0" fontId="60" fillId="0" borderId="12" xfId="136" applyFont="1" applyBorder="1" applyAlignment="1">
      <alignment horizontal="right" vertical="top"/>
    </xf>
    <xf numFmtId="0" fontId="60" fillId="0" borderId="31" xfId="136" applyFont="1" applyBorder="1" applyAlignment="1">
      <alignment horizontal="right" vertical="top"/>
    </xf>
    <xf numFmtId="0" fontId="60" fillId="0" borderId="22" xfId="136" applyFont="1" applyBorder="1" applyAlignment="1">
      <alignment horizontal="right" vertical="top"/>
    </xf>
    <xf numFmtId="0" fontId="60" fillId="0" borderId="0" xfId="136" applyFont="1" applyAlignment="1">
      <alignment horizontal="right" vertical="top"/>
    </xf>
    <xf numFmtId="0" fontId="60" fillId="0" borderId="15" xfId="136" applyFont="1" applyBorder="1" applyAlignment="1">
      <alignment horizontal="right" vertical="top"/>
    </xf>
    <xf numFmtId="180" fontId="57" fillId="0" borderId="13" xfId="135" applyNumberFormat="1" applyFont="1" applyBorder="1"/>
    <xf numFmtId="180" fontId="57" fillId="0" borderId="12" xfId="135" applyNumberFormat="1" applyFont="1" applyBorder="1"/>
    <xf numFmtId="180" fontId="57" fillId="0" borderId="14" xfId="135" applyNumberFormat="1" applyFont="1" applyBorder="1"/>
    <xf numFmtId="180" fontId="57" fillId="0" borderId="0" xfId="135" applyNumberFormat="1" applyFont="1"/>
    <xf numFmtId="180" fontId="57" fillId="0" borderId="15" xfId="135" applyNumberFormat="1" applyFont="1" applyBorder="1"/>
    <xf numFmtId="180" fontId="31" fillId="0" borderId="33" xfId="135" applyNumberFormat="1" applyFont="1" applyBorder="1"/>
    <xf numFmtId="0" fontId="62" fillId="0" borderId="22" xfId="136" applyFont="1" applyBorder="1" applyAlignment="1">
      <alignment horizontal="left"/>
    </xf>
    <xf numFmtId="0" fontId="60" fillId="0" borderId="0" xfId="136" applyFont="1" applyAlignment="1">
      <alignment horizontal="left"/>
    </xf>
    <xf numFmtId="0" fontId="60" fillId="0" borderId="0" xfId="136" applyFont="1"/>
    <xf numFmtId="0" fontId="58" fillId="0" borderId="0" xfId="136" applyFont="1"/>
    <xf numFmtId="0" fontId="62" fillId="0" borderId="0" xfId="136" applyFont="1" applyAlignment="1">
      <alignment horizontal="left"/>
    </xf>
    <xf numFmtId="0" fontId="27" fillId="0" borderId="0" xfId="137" applyFont="1" applyAlignment="1">
      <alignment horizontal="center"/>
    </xf>
    <xf numFmtId="202" fontId="31" fillId="0" borderId="13" xfId="96" applyNumberFormat="1" applyFont="1" applyFill="1" applyBorder="1" applyAlignment="1">
      <alignment horizontal="right"/>
    </xf>
    <xf numFmtId="202" fontId="31" fillId="0" borderId="13" xfId="0" applyNumberFormat="1" applyFont="1" applyBorder="1" applyAlignment="1">
      <alignment vertical="center"/>
    </xf>
    <xf numFmtId="177" fontId="60" fillId="0" borderId="0" xfId="0" quotePrefix="1" applyNumberFormat="1" applyFont="1" applyAlignment="1">
      <alignment horizontal="left"/>
    </xf>
    <xf numFmtId="0" fontId="29" fillId="0" borderId="0" xfId="132" applyFont="1" applyAlignment="1">
      <alignment horizontal="center" vertical="center"/>
    </xf>
    <xf numFmtId="0" fontId="29" fillId="0" borderId="0" xfId="130" applyFont="1" applyAlignment="1">
      <alignment horizontal="center" vertical="center"/>
    </xf>
    <xf numFmtId="0" fontId="29" fillId="0" borderId="0" xfId="143" applyFont="1" applyAlignment="1">
      <alignment horizontal="center" vertical="center"/>
    </xf>
    <xf numFmtId="0" fontId="29" fillId="0" borderId="0" xfId="140" applyFont="1" applyAlignment="1">
      <alignment horizontal="center" vertical="center"/>
    </xf>
    <xf numFmtId="0" fontId="29" fillId="0" borderId="0" xfId="134" applyFont="1" applyAlignment="1">
      <alignment horizontal="center" vertical="center"/>
    </xf>
    <xf numFmtId="0" fontId="29" fillId="0" borderId="0" xfId="133" applyFont="1" applyAlignment="1">
      <alignment horizontal="center" vertical="center"/>
    </xf>
    <xf numFmtId="0" fontId="29" fillId="0" borderId="0" xfId="137" applyFont="1" applyAlignment="1">
      <alignment horizontal="center" vertical="center"/>
    </xf>
    <xf numFmtId="0" fontId="29" fillId="0" borderId="30" xfId="136"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pplyProtection="1">
      <alignment horizontal="centerContinuous" vertical="center"/>
      <protection locked="0"/>
    </xf>
    <xf numFmtId="0" fontId="29" fillId="0" borderId="0" xfId="0" applyFont="1" applyAlignment="1">
      <alignment horizontal="centerContinuous" vertical="center"/>
    </xf>
    <xf numFmtId="3" fontId="27" fillId="0" borderId="0" xfId="0" applyNumberFormat="1" applyFont="1" applyAlignment="1">
      <alignment horizontal="center" vertical="center"/>
    </xf>
    <xf numFmtId="0" fontId="27"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alignment horizontal="centerContinuous"/>
    </xf>
    <xf numFmtId="0" fontId="29" fillId="0" borderId="0" xfId="0" applyFont="1" applyAlignment="1">
      <alignment horizontal="centerContinuous"/>
    </xf>
    <xf numFmtId="0" fontId="28" fillId="0" borderId="30" xfId="127" applyFont="1" applyBorder="1" applyAlignment="1">
      <alignment horizontal="center" vertical="center" wrapText="1"/>
    </xf>
    <xf numFmtId="0" fontId="1" fillId="0" borderId="0" xfId="126"/>
    <xf numFmtId="0" fontId="28" fillId="0" borderId="0" xfId="127" applyFont="1" applyAlignment="1">
      <alignment horizontal="center" vertical="center"/>
    </xf>
    <xf numFmtId="0" fontId="28" fillId="0" borderId="0" xfId="0" applyFont="1" applyAlignment="1">
      <alignment horizontal="center" vertical="center"/>
    </xf>
    <xf numFmtId="0" fontId="64" fillId="0" borderId="0" xfId="128" applyFont="1" applyAlignment="1">
      <alignment horizontal="center" vertical="center"/>
    </xf>
    <xf numFmtId="0" fontId="0" fillId="0" borderId="28" xfId="0" applyBorder="1"/>
    <xf numFmtId="0" fontId="0" fillId="0" borderId="13" xfId="0" applyBorder="1"/>
    <xf numFmtId="180" fontId="0" fillId="0" borderId="0" xfId="0" applyNumberFormat="1"/>
    <xf numFmtId="0" fontId="0" fillId="0" borderId="10" xfId="0" applyBorder="1"/>
    <xf numFmtId="0" fontId="2" fillId="0" borderId="0" xfId="128"/>
    <xf numFmtId="0" fontId="29" fillId="0" borderId="0" xfId="138" applyFont="1" applyAlignment="1">
      <alignment horizontal="center" vertical="center"/>
    </xf>
    <xf numFmtId="0" fontId="29" fillId="0" borderId="30" xfId="0" applyFont="1" applyBorder="1" applyAlignment="1" applyProtection="1">
      <alignment horizontal="center" vertical="center"/>
      <protection locked="0"/>
    </xf>
    <xf numFmtId="0" fontId="29" fillId="0" borderId="0" xfId="142" applyFont="1" applyAlignment="1">
      <alignment horizontal="center" vertical="top"/>
    </xf>
    <xf numFmtId="0" fontId="58" fillId="8" borderId="52" xfId="0" applyFont="1" applyFill="1" applyBorder="1" applyAlignment="1">
      <alignment horizontal="distributed" justifyLastLine="1"/>
    </xf>
    <xf numFmtId="0" fontId="58" fillId="8" borderId="45" xfId="0" applyFont="1" applyFill="1" applyBorder="1" applyAlignment="1">
      <alignment horizontal="distributed" justifyLastLine="1"/>
    </xf>
    <xf numFmtId="0" fontId="58" fillId="8" borderId="52" xfId="0" applyFont="1" applyFill="1" applyBorder="1" applyAlignment="1" applyProtection="1">
      <alignment horizontal="distributed" vertical="center" justifyLastLine="1"/>
      <protection locked="0"/>
    </xf>
    <xf numFmtId="0" fontId="58" fillId="8" borderId="45" xfId="0" applyFont="1" applyFill="1" applyBorder="1" applyAlignment="1" applyProtection="1">
      <alignment horizontal="distributed" vertical="center" justifyLastLine="1"/>
      <protection locked="0"/>
    </xf>
    <xf numFmtId="0" fontId="58" fillId="8" borderId="21" xfId="0" applyFont="1" applyFill="1" applyBorder="1" applyAlignment="1">
      <alignment horizontal="distributed" vertical="center" justifyLastLine="1"/>
    </xf>
    <xf numFmtId="0" fontId="58" fillId="8" borderId="11" xfId="0" applyFont="1" applyFill="1" applyBorder="1" applyAlignment="1">
      <alignment horizontal="distributed" vertical="center" justifyLastLine="1"/>
    </xf>
    <xf numFmtId="0" fontId="58" fillId="8" borderId="21" xfId="0" applyFont="1" applyFill="1" applyBorder="1" applyAlignment="1" applyProtection="1">
      <alignment horizontal="distributed" vertical="center" justifyLastLine="1"/>
      <protection locked="0"/>
    </xf>
    <xf numFmtId="0" fontId="58" fillId="8" borderId="11" xfId="0" applyFont="1" applyFill="1" applyBorder="1" applyAlignment="1" applyProtection="1">
      <alignment horizontal="distributed" vertical="center" justifyLastLine="1"/>
      <protection locked="0"/>
    </xf>
    <xf numFmtId="0" fontId="58" fillId="8" borderId="28" xfId="0" applyFont="1" applyFill="1" applyBorder="1" applyAlignment="1" applyProtection="1">
      <alignment horizontal="center" vertical="center"/>
      <protection locked="0"/>
    </xf>
    <xf numFmtId="0" fontId="58" fillId="8" borderId="22" xfId="0" applyFont="1" applyFill="1" applyBorder="1" applyAlignment="1" applyProtection="1">
      <alignment horizontal="center" vertical="center"/>
      <protection locked="0"/>
    </xf>
    <xf numFmtId="0" fontId="58" fillId="8" borderId="12" xfId="0" applyFont="1" applyFill="1" applyBorder="1" applyAlignment="1" applyProtection="1">
      <alignment horizontal="center" vertical="center"/>
      <protection locked="0"/>
    </xf>
    <xf numFmtId="0" fontId="58" fillId="8" borderId="0" xfId="0" applyFont="1" applyFill="1" applyAlignment="1" applyProtection="1">
      <alignment horizontal="center" vertical="center"/>
      <protection locked="0"/>
    </xf>
    <xf numFmtId="0" fontId="58" fillId="8" borderId="10" xfId="0" applyFont="1" applyFill="1" applyBorder="1" applyAlignment="1" applyProtection="1">
      <alignment horizontal="center" vertical="center"/>
      <protection locked="0"/>
    </xf>
    <xf numFmtId="0" fontId="58" fillId="8" borderId="23" xfId="0" applyFont="1" applyFill="1" applyBorder="1" applyAlignment="1" applyProtection="1">
      <alignment horizontal="center" vertical="center"/>
      <protection locked="0"/>
    </xf>
    <xf numFmtId="0" fontId="58" fillId="8" borderId="12" xfId="0" applyFont="1" applyFill="1" applyBorder="1" applyAlignment="1">
      <alignment horizontal="center"/>
    </xf>
    <xf numFmtId="0" fontId="58" fillId="8" borderId="14" xfId="0" applyFont="1" applyFill="1" applyBorder="1" applyAlignment="1">
      <alignment horizontal="center"/>
    </xf>
    <xf numFmtId="0" fontId="58" fillId="0" borderId="31" xfId="0" applyFont="1" applyBorder="1" applyAlignment="1" applyProtection="1">
      <alignment horizontal="center" vertical="center"/>
      <protection locked="0"/>
    </xf>
    <xf numFmtId="0" fontId="58" fillId="0" borderId="27" xfId="0" applyFont="1" applyBorder="1" applyAlignment="1" applyProtection="1">
      <alignment horizontal="center" vertical="center"/>
      <protection locked="0"/>
    </xf>
    <xf numFmtId="0" fontId="58" fillId="0" borderId="28" xfId="0" applyFont="1" applyBorder="1" applyAlignment="1" applyProtection="1">
      <alignment horizontal="distributed" vertical="center" justifyLastLine="1"/>
      <protection locked="0"/>
    </xf>
    <xf numFmtId="0" fontId="58" fillId="0" borderId="22" xfId="0" applyFont="1" applyBorder="1" applyAlignment="1" applyProtection="1">
      <alignment horizontal="distributed" vertical="center" justifyLastLine="1"/>
      <protection locked="0"/>
    </xf>
    <xf numFmtId="0" fontId="58" fillId="0" borderId="31" xfId="0" applyFont="1" applyBorder="1" applyAlignment="1" applyProtection="1">
      <alignment horizontal="distributed" vertical="center" justifyLastLine="1"/>
      <protection locked="0"/>
    </xf>
    <xf numFmtId="0" fontId="58" fillId="0" borderId="10" xfId="0" applyFont="1" applyBorder="1" applyAlignment="1" applyProtection="1">
      <alignment horizontal="distributed" vertical="center" justifyLastLine="1"/>
      <protection locked="0"/>
    </xf>
    <xf numFmtId="0" fontId="58" fillId="0" borderId="23" xfId="0" applyFont="1" applyBorder="1" applyAlignment="1" applyProtection="1">
      <alignment horizontal="distributed" vertical="center" justifyLastLine="1"/>
      <protection locked="0"/>
    </xf>
    <xf numFmtId="0" fontId="58" fillId="0" borderId="27" xfId="0" applyFont="1" applyBorder="1" applyAlignment="1" applyProtection="1">
      <alignment horizontal="distributed" vertical="center" justifyLastLine="1"/>
      <protection locked="0"/>
    </xf>
    <xf numFmtId="0" fontId="58" fillId="0" borderId="28" xfId="0" applyFont="1" applyBorder="1" applyAlignment="1">
      <alignment horizontal="center" vertical="center" shrinkToFit="1"/>
    </xf>
    <xf numFmtId="0" fontId="58" fillId="0" borderId="31" xfId="0" applyFont="1" applyBorder="1" applyAlignment="1">
      <alignment horizontal="center" vertical="center" shrinkToFit="1"/>
    </xf>
    <xf numFmtId="0" fontId="58" fillId="0" borderId="10" xfId="0" applyFont="1" applyBorder="1" applyAlignment="1">
      <alignment horizontal="center" vertical="center" shrinkToFit="1"/>
    </xf>
    <xf numFmtId="0" fontId="58" fillId="0" borderId="27" xfId="0" applyFont="1" applyBorder="1" applyAlignment="1">
      <alignment horizontal="center" vertical="center" shrinkToFit="1"/>
    </xf>
    <xf numFmtId="0" fontId="58" fillId="60" borderId="12" xfId="0" applyFont="1" applyFill="1" applyBorder="1" applyAlignment="1" applyProtection="1">
      <alignment horizontal="center" vertical="center" wrapText="1"/>
      <protection locked="0"/>
    </xf>
    <xf numFmtId="0" fontId="58" fillId="60" borderId="14" xfId="0" applyFont="1" applyFill="1" applyBorder="1" applyAlignment="1" applyProtection="1">
      <alignment horizontal="center" vertical="center" wrapText="1"/>
      <protection locked="0"/>
    </xf>
    <xf numFmtId="0" fontId="58" fillId="60" borderId="10" xfId="0" applyFont="1" applyFill="1" applyBorder="1" applyAlignment="1" applyProtection="1">
      <alignment horizontal="center" vertical="center" wrapText="1"/>
      <protection locked="0"/>
    </xf>
    <xf numFmtId="0" fontId="58" fillId="60" borderId="27" xfId="0" applyFont="1" applyFill="1" applyBorder="1" applyAlignment="1" applyProtection="1">
      <alignment horizontal="center" vertical="center" wrapText="1"/>
      <protection locked="0"/>
    </xf>
    <xf numFmtId="0" fontId="58" fillId="8" borderId="10" xfId="0" applyFont="1" applyFill="1" applyBorder="1" applyAlignment="1">
      <alignment horizontal="center" vertical="center"/>
    </xf>
    <xf numFmtId="0" fontId="58" fillId="8" borderId="23" xfId="0" applyFont="1" applyFill="1" applyBorder="1" applyAlignment="1">
      <alignment horizontal="center" vertical="center"/>
    </xf>
    <xf numFmtId="0" fontId="59" fillId="60" borderId="28" xfId="0" applyFont="1" applyFill="1" applyBorder="1" applyAlignment="1" applyProtection="1">
      <alignment horizontal="center" vertical="center" wrapText="1"/>
      <protection locked="0"/>
    </xf>
    <xf numFmtId="0" fontId="59" fillId="60" borderId="31" xfId="0" applyFont="1" applyFill="1" applyBorder="1" applyAlignment="1" applyProtection="1">
      <alignment horizontal="center" vertical="center" wrapText="1"/>
      <protection locked="0"/>
    </xf>
    <xf numFmtId="0" fontId="58" fillId="8" borderId="21" xfId="0" applyFont="1" applyFill="1" applyBorder="1" applyAlignment="1" applyProtection="1">
      <alignment horizontal="center" vertical="center"/>
      <protection locked="0"/>
    </xf>
    <xf numFmtId="0" fontId="58" fillId="8" borderId="13" xfId="0" applyFont="1" applyFill="1" applyBorder="1" applyAlignment="1" applyProtection="1">
      <alignment horizontal="center" vertical="center"/>
      <protection locked="0"/>
    </xf>
    <xf numFmtId="0" fontId="58" fillId="8" borderId="11" xfId="0" applyFont="1" applyFill="1" applyBorder="1" applyAlignment="1" applyProtection="1">
      <alignment horizontal="center" vertical="center"/>
      <protection locked="0"/>
    </xf>
    <xf numFmtId="0" fontId="58" fillId="8" borderId="28" xfId="0" applyFont="1" applyFill="1" applyBorder="1" applyAlignment="1">
      <alignment horizontal="center" vertical="center"/>
    </xf>
    <xf numFmtId="0" fontId="58" fillId="8" borderId="31" xfId="0" applyFont="1" applyFill="1" applyBorder="1" applyAlignment="1">
      <alignment horizontal="center" vertical="center"/>
    </xf>
    <xf numFmtId="0" fontId="58" fillId="8" borderId="31" xfId="0" applyFont="1" applyFill="1" applyBorder="1" applyAlignment="1" applyProtection="1">
      <alignment horizontal="center" vertical="center"/>
      <protection locked="0"/>
    </xf>
    <xf numFmtId="0" fontId="58" fillId="8" borderId="14" xfId="0" applyFont="1" applyFill="1" applyBorder="1" applyAlignment="1" applyProtection="1">
      <alignment horizontal="center" vertical="center"/>
      <protection locked="0"/>
    </xf>
    <xf numFmtId="0" fontId="58" fillId="8" borderId="27" xfId="0" applyFont="1" applyFill="1" applyBorder="1" applyAlignment="1" applyProtection="1">
      <alignment horizontal="center" vertical="center"/>
      <protection locked="0"/>
    </xf>
    <xf numFmtId="0" fontId="58" fillId="0" borderId="0" xfId="0" applyFont="1" applyAlignment="1">
      <alignment horizontal="left" vertical="top" wrapText="1"/>
    </xf>
    <xf numFmtId="0" fontId="58" fillId="8" borderId="52" xfId="0" applyFont="1" applyFill="1" applyBorder="1" applyAlignment="1" applyProtection="1">
      <alignment horizontal="distributed" justifyLastLine="1"/>
      <protection locked="0"/>
    </xf>
    <xf numFmtId="0" fontId="58" fillId="8" borderId="45" xfId="0" applyFont="1" applyFill="1" applyBorder="1" applyAlignment="1" applyProtection="1">
      <alignment horizontal="distributed" justifyLastLine="1"/>
      <protection locked="0"/>
    </xf>
    <xf numFmtId="0" fontId="58" fillId="8" borderId="21" xfId="0" applyFont="1" applyFill="1" applyBorder="1" applyAlignment="1" applyProtection="1">
      <alignment horizontal="left" vertical="center" wrapText="1"/>
      <protection locked="0"/>
    </xf>
    <xf numFmtId="0" fontId="58" fillId="8" borderId="13" xfId="0" applyFont="1" applyFill="1" applyBorder="1" applyAlignment="1" applyProtection="1">
      <alignment horizontal="left" vertical="center"/>
      <protection locked="0"/>
    </xf>
    <xf numFmtId="0" fontId="58" fillId="8" borderId="11" xfId="0" applyFont="1" applyFill="1" applyBorder="1" applyAlignment="1" applyProtection="1">
      <alignment horizontal="left" vertical="center"/>
      <protection locked="0"/>
    </xf>
    <xf numFmtId="0" fontId="58" fillId="0" borderId="26" xfId="0" applyFont="1" applyBorder="1" applyAlignment="1" applyProtection="1">
      <alignment horizontal="center" vertical="center"/>
      <protection locked="0"/>
    </xf>
    <xf numFmtId="0" fontId="58" fillId="0" borderId="24" xfId="0" applyFont="1" applyBorder="1" applyAlignment="1" applyProtection="1">
      <alignment horizontal="center" vertical="center"/>
      <protection locked="0"/>
    </xf>
    <xf numFmtId="0" fontId="58" fillId="0" borderId="26" xfId="0" applyFont="1" applyBorder="1" applyAlignment="1" applyProtection="1">
      <alignment horizontal="distributed" vertical="center" indent="1"/>
      <protection locked="0"/>
    </xf>
    <xf numFmtId="0" fontId="58" fillId="0" borderId="24" xfId="0" applyFont="1" applyBorder="1" applyAlignment="1" applyProtection="1">
      <alignment horizontal="distributed" vertical="center" indent="1"/>
      <protection locked="0"/>
    </xf>
    <xf numFmtId="0" fontId="58" fillId="0" borderId="29" xfId="0" applyFont="1" applyBorder="1" applyAlignment="1" applyProtection="1">
      <alignment horizontal="distributed" vertical="center" indent="1"/>
      <protection locked="0"/>
    </xf>
    <xf numFmtId="0" fontId="58" fillId="0" borderId="26" xfId="0" applyFont="1" applyBorder="1" applyAlignment="1">
      <alignment horizontal="center" vertical="center" shrinkToFit="1"/>
    </xf>
    <xf numFmtId="0" fontId="58" fillId="0" borderId="29" xfId="0" applyFont="1" applyBorder="1" applyAlignment="1">
      <alignment horizontal="center" vertical="center" shrinkToFit="1"/>
    </xf>
    <xf numFmtId="0" fontId="58" fillId="8" borderId="21" xfId="0" applyFont="1" applyFill="1" applyBorder="1" applyAlignment="1">
      <alignment horizontal="center" vertical="center"/>
    </xf>
    <xf numFmtId="0" fontId="58" fillId="8" borderId="13" xfId="0" applyFont="1" applyFill="1" applyBorder="1" applyAlignment="1">
      <alignment horizontal="center" vertical="center"/>
    </xf>
    <xf numFmtId="0" fontId="58" fillId="8" borderId="11" xfId="0" applyFont="1" applyFill="1" applyBorder="1" applyAlignment="1">
      <alignment horizontal="center" vertical="center"/>
    </xf>
    <xf numFmtId="0" fontId="58" fillId="0" borderId="26" xfId="0" applyFont="1" applyBorder="1" applyAlignment="1" applyProtection="1">
      <alignment horizontal="distributed" vertical="center" justifyLastLine="1"/>
      <protection locked="0"/>
    </xf>
    <xf numFmtId="0" fontId="58" fillId="0" borderId="29" xfId="0" applyFont="1" applyBorder="1" applyAlignment="1" applyProtection="1">
      <alignment horizontal="distributed" vertical="center" justifyLastLine="1"/>
      <protection locked="0"/>
    </xf>
    <xf numFmtId="0" fontId="58" fillId="0" borderId="0" xfId="0" applyFont="1" applyAlignment="1">
      <alignment horizontal="left"/>
    </xf>
    <xf numFmtId="0" fontId="1" fillId="0" borderId="0" xfId="0" applyFont="1" applyAlignment="1">
      <alignment horizontal="left"/>
    </xf>
    <xf numFmtId="0" fontId="58" fillId="0" borderId="22" xfId="0" applyFont="1" applyBorder="1" applyAlignment="1">
      <alignment horizontal="left"/>
    </xf>
    <xf numFmtId="0" fontId="58" fillId="0" borderId="0" xfId="0" applyFont="1" applyAlignment="1" applyProtection="1">
      <alignment horizontal="left"/>
      <protection locked="0"/>
    </xf>
    <xf numFmtId="0" fontId="29" fillId="0" borderId="30" xfId="0" applyFont="1" applyBorder="1" applyAlignment="1">
      <alignment horizontal="center" vertical="center"/>
    </xf>
    <xf numFmtId="0" fontId="58" fillId="8" borderId="37" xfId="0" applyFont="1" applyFill="1" applyBorder="1" applyAlignment="1">
      <alignment horizontal="distributed" vertical="center" justifyLastLine="1" shrinkToFit="1"/>
    </xf>
    <xf numFmtId="0" fontId="58" fillId="8" borderId="45" xfId="0" applyFont="1" applyFill="1" applyBorder="1" applyAlignment="1">
      <alignment horizontal="distributed" vertical="center" justifyLastLine="1" shrinkToFit="1"/>
    </xf>
    <xf numFmtId="0" fontId="58" fillId="8" borderId="52" xfId="0" applyFont="1" applyFill="1" applyBorder="1" applyAlignment="1">
      <alignment horizontal="distributed" vertical="center" justifyLastLine="1" shrinkToFit="1"/>
    </xf>
    <xf numFmtId="0" fontId="58" fillId="8" borderId="14" xfId="0" applyFont="1" applyFill="1" applyBorder="1" applyAlignment="1">
      <alignment horizontal="distributed" vertical="center" justifyLastLine="1"/>
    </xf>
    <xf numFmtId="0" fontId="58" fillId="0" borderId="28" xfId="0" applyFont="1" applyBorder="1" applyAlignment="1">
      <alignment horizontal="distributed" vertical="center"/>
    </xf>
    <xf numFmtId="0" fontId="0" fillId="0" borderId="31" xfId="0" applyBorder="1" applyAlignment="1">
      <alignment horizontal="distributed" vertical="center"/>
    </xf>
    <xf numFmtId="0" fontId="0" fillId="0" borderId="10" xfId="0" applyBorder="1" applyAlignment="1">
      <alignment horizontal="distributed" vertical="center"/>
    </xf>
    <xf numFmtId="0" fontId="0" fillId="0" borderId="27" xfId="0" applyBorder="1" applyAlignment="1">
      <alignment horizontal="distributed" vertical="center"/>
    </xf>
    <xf numFmtId="0" fontId="58" fillId="0" borderId="28" xfId="0" applyFont="1" applyBorder="1" applyAlignment="1">
      <alignment horizontal="center" vertical="center"/>
    </xf>
    <xf numFmtId="0" fontId="58" fillId="0" borderId="31" xfId="0" applyFont="1" applyBorder="1" applyAlignment="1">
      <alignment horizontal="center" vertical="center"/>
    </xf>
    <xf numFmtId="0" fontId="58" fillId="8" borderId="28" xfId="0" applyFont="1" applyFill="1" applyBorder="1" applyAlignment="1">
      <alignment horizontal="center" vertical="center" wrapText="1"/>
    </xf>
    <xf numFmtId="0" fontId="58" fillId="8" borderId="31" xfId="0" applyFont="1" applyFill="1" applyBorder="1" applyAlignment="1">
      <alignment horizontal="center" vertical="center" wrapText="1"/>
    </xf>
    <xf numFmtId="0" fontId="58" fillId="8" borderId="10" xfId="0" applyFont="1" applyFill="1" applyBorder="1" applyAlignment="1">
      <alignment horizontal="center" vertical="center" wrapText="1"/>
    </xf>
    <xf numFmtId="0" fontId="58" fillId="8" borderId="27" xfId="0" applyFont="1" applyFill="1" applyBorder="1" applyAlignment="1">
      <alignment horizontal="center" vertical="center" wrapText="1"/>
    </xf>
    <xf numFmtId="0" fontId="58" fillId="0" borderId="10" xfId="0" applyFont="1" applyBorder="1" applyAlignment="1">
      <alignment horizontal="center" vertical="center"/>
    </xf>
    <xf numFmtId="0" fontId="58" fillId="0" borderId="27" xfId="0" applyFont="1" applyBorder="1" applyAlignment="1">
      <alignment horizontal="center" vertical="center"/>
    </xf>
    <xf numFmtId="0" fontId="58" fillId="0" borderId="26" xfId="0" applyFont="1" applyBorder="1" applyAlignment="1">
      <alignment horizontal="distributed" vertical="center" shrinkToFit="1"/>
    </xf>
    <xf numFmtId="0" fontId="58" fillId="0" borderId="29" xfId="0" applyFont="1" applyBorder="1" applyAlignment="1">
      <alignment horizontal="distributed" vertical="center" shrinkToFit="1"/>
    </xf>
    <xf numFmtId="0" fontId="58" fillId="0" borderId="24" xfId="0" applyFont="1" applyBorder="1" applyAlignment="1">
      <alignment horizontal="distributed" vertical="center" justifyLastLine="1" shrinkToFit="1"/>
    </xf>
    <xf numFmtId="0" fontId="58" fillId="0" borderId="29" xfId="0" applyFont="1" applyBorder="1" applyAlignment="1">
      <alignment horizontal="distributed" vertical="center" justifyLastLine="1" shrinkToFit="1"/>
    </xf>
    <xf numFmtId="0" fontId="62" fillId="0" borderId="22" xfId="142" applyFont="1" applyBorder="1" applyAlignment="1">
      <alignment horizontal="left" wrapText="1"/>
    </xf>
    <xf numFmtId="0" fontId="36" fillId="0" borderId="0" xfId="142" applyFont="1" applyAlignment="1">
      <alignment horizontal="left" vertical="top"/>
    </xf>
    <xf numFmtId="0" fontId="29" fillId="0" borderId="30" xfId="142" applyFont="1" applyBorder="1"/>
    <xf numFmtId="0" fontId="29" fillId="0" borderId="30" xfId="0" applyFont="1" applyBorder="1"/>
    <xf numFmtId="0" fontId="62" fillId="0" borderId="30" xfId="142" applyFont="1" applyBorder="1" applyAlignment="1">
      <alignment horizontal="right"/>
    </xf>
    <xf numFmtId="0" fontId="58" fillId="8" borderId="52" xfId="142" applyFont="1" applyFill="1" applyBorder="1" applyAlignment="1">
      <alignment horizontal="distributed" vertical="center" justifyLastLine="1"/>
    </xf>
    <xf numFmtId="0" fontId="58" fillId="8" borderId="37" xfId="142" applyFont="1" applyFill="1" applyBorder="1" applyAlignment="1">
      <alignment horizontal="distributed" vertical="center" justifyLastLine="1"/>
    </xf>
    <xf numFmtId="0" fontId="58" fillId="8" borderId="45" xfId="142" applyFont="1" applyFill="1" applyBorder="1" applyAlignment="1">
      <alignment horizontal="distributed" vertical="center" justifyLastLine="1"/>
    </xf>
    <xf numFmtId="0" fontId="58" fillId="8" borderId="20" xfId="142" applyFont="1" applyFill="1" applyBorder="1" applyAlignment="1">
      <alignment horizontal="distributed" vertical="center" justifyLastLine="1"/>
    </xf>
    <xf numFmtId="0" fontId="58" fillId="8" borderId="12" xfId="142" applyFont="1" applyFill="1" applyBorder="1" applyAlignment="1">
      <alignment horizontal="distributed" vertical="center" justifyLastLine="1"/>
    </xf>
    <xf numFmtId="0" fontId="63" fillId="8" borderId="10" xfId="0" applyFont="1" applyFill="1" applyBorder="1" applyAlignment="1">
      <alignment horizontal="distributed" vertical="center" justifyLastLine="1"/>
    </xf>
    <xf numFmtId="0" fontId="58" fillId="8" borderId="21" xfId="142" applyFont="1" applyFill="1" applyBorder="1" applyAlignment="1">
      <alignment horizontal="center" vertical="center"/>
    </xf>
    <xf numFmtId="0" fontId="2" fillId="8" borderId="11" xfId="0" applyFont="1" applyFill="1" applyBorder="1" applyAlignment="1">
      <alignment horizontal="center" vertical="center"/>
    </xf>
    <xf numFmtId="0" fontId="58" fillId="8" borderId="11" xfId="142" applyFont="1" applyFill="1" applyBorder="1" applyAlignment="1">
      <alignment horizontal="center" vertical="center"/>
    </xf>
    <xf numFmtId="0" fontId="58" fillId="8" borderId="21" xfId="142" applyFont="1" applyFill="1" applyBorder="1" applyAlignment="1">
      <alignment horizontal="distributed" vertical="center" indent="1"/>
    </xf>
    <xf numFmtId="0" fontId="58" fillId="8" borderId="11" xfId="142" applyFont="1" applyFill="1" applyBorder="1" applyAlignment="1">
      <alignment horizontal="distributed" vertical="center" indent="1"/>
    </xf>
    <xf numFmtId="0" fontId="58" fillId="8" borderId="52" xfId="0" applyFont="1" applyFill="1" applyBorder="1" applyAlignment="1">
      <alignment horizontal="center" vertical="center"/>
    </xf>
    <xf numFmtId="0" fontId="58" fillId="8" borderId="37" xfId="0" applyFont="1" applyFill="1" applyBorder="1" applyAlignment="1">
      <alignment horizontal="center" vertical="center"/>
    </xf>
    <xf numFmtId="185" fontId="58" fillId="8" borderId="12" xfId="0" applyNumberFormat="1" applyFont="1" applyFill="1" applyBorder="1" applyAlignment="1">
      <alignment horizontal="center" vertical="center"/>
    </xf>
    <xf numFmtId="0" fontId="0" fillId="8" borderId="10" xfId="0" applyFill="1" applyBorder="1" applyAlignment="1">
      <alignment horizontal="center" vertical="center"/>
    </xf>
    <xf numFmtId="0" fontId="32" fillId="0" borderId="30" xfId="0" applyFont="1" applyBorder="1" applyAlignment="1">
      <alignment horizontal="center"/>
    </xf>
    <xf numFmtId="0" fontId="58" fillId="8" borderId="18" xfId="0" applyFont="1" applyFill="1" applyBorder="1" applyAlignment="1">
      <alignment horizontal="center" vertical="center"/>
    </xf>
    <xf numFmtId="0" fontId="58" fillId="8" borderId="45" xfId="0" applyFont="1" applyFill="1" applyBorder="1" applyAlignment="1">
      <alignment horizontal="center" vertical="center"/>
    </xf>
    <xf numFmtId="0" fontId="32" fillId="0" borderId="0" xfId="0" applyFont="1" applyAlignment="1">
      <alignment horizontal="left" vertical="top"/>
    </xf>
    <xf numFmtId="3" fontId="58" fillId="8" borderId="52" xfId="0" applyNumberFormat="1" applyFont="1" applyFill="1" applyBorder="1" applyAlignment="1">
      <alignment horizontal="center" vertical="center"/>
    </xf>
    <xf numFmtId="3" fontId="58" fillId="8" borderId="37" xfId="0" applyNumberFormat="1" applyFont="1" applyFill="1" applyBorder="1" applyAlignment="1">
      <alignment horizontal="center" vertical="center"/>
    </xf>
    <xf numFmtId="3" fontId="58" fillId="8" borderId="45" xfId="0" applyNumberFormat="1" applyFont="1" applyFill="1" applyBorder="1" applyAlignment="1">
      <alignment horizontal="center" vertical="center"/>
    </xf>
    <xf numFmtId="3" fontId="58" fillId="8" borderId="21" xfId="0" applyNumberFormat="1" applyFont="1" applyFill="1" applyBorder="1" applyAlignment="1">
      <alignment horizontal="center" vertical="center"/>
    </xf>
    <xf numFmtId="3" fontId="58" fillId="8" borderId="11" xfId="0" applyNumberFormat="1" applyFont="1" applyFill="1" applyBorder="1" applyAlignment="1">
      <alignment horizontal="center" vertical="center"/>
    </xf>
    <xf numFmtId="0" fontId="30" fillId="0" borderId="0" xfId="0" applyFont="1" applyAlignment="1">
      <alignment horizontal="left"/>
    </xf>
    <xf numFmtId="0" fontId="66" fillId="0" borderId="0" xfId="127" applyFont="1" applyAlignment="1">
      <alignment horizontal="center" vertical="center"/>
    </xf>
    <xf numFmtId="0" fontId="29" fillId="0" borderId="0" xfId="127" applyFont="1" applyAlignment="1">
      <alignment horizontal="center" vertical="center"/>
    </xf>
    <xf numFmtId="0" fontId="64" fillId="0" borderId="0" xfId="0" quotePrefix="1" applyFont="1" applyAlignment="1">
      <alignment horizontal="left"/>
    </xf>
    <xf numFmtId="0" fontId="66" fillId="0" borderId="30" xfId="127" applyFont="1" applyBorder="1" applyAlignment="1">
      <alignment horizontal="left" wrapText="1"/>
    </xf>
    <xf numFmtId="0" fontId="64" fillId="0" borderId="0" xfId="127" applyFont="1" applyAlignment="1">
      <alignment horizontal="left" vertical="center" wrapText="1"/>
    </xf>
    <xf numFmtId="0" fontId="58" fillId="8" borderId="53" xfId="127" applyFont="1" applyFill="1" applyBorder="1" applyAlignment="1">
      <alignment horizontal="center" vertical="center"/>
    </xf>
    <xf numFmtId="0" fontId="58" fillId="8" borderId="34" xfId="127" applyFont="1" applyFill="1" applyBorder="1" applyAlignment="1">
      <alignment horizontal="center" vertical="center"/>
    </xf>
    <xf numFmtId="0" fontId="58" fillId="8" borderId="35" xfId="127" applyFont="1" applyFill="1" applyBorder="1" applyAlignment="1">
      <alignment horizontal="center" vertical="center"/>
    </xf>
    <xf numFmtId="0" fontId="62" fillId="8" borderId="54" xfId="127" applyFont="1" applyFill="1" applyBorder="1" applyAlignment="1">
      <alignment horizontal="distributed" justifyLastLine="1"/>
    </xf>
    <xf numFmtId="0" fontId="62" fillId="8" borderId="37" xfId="127" applyFont="1" applyFill="1" applyBorder="1" applyAlignment="1">
      <alignment horizontal="distributed" justifyLastLine="1"/>
    </xf>
    <xf numFmtId="0" fontId="62" fillId="8" borderId="28" xfId="127" applyFont="1" applyFill="1" applyBorder="1" applyAlignment="1">
      <alignment horizontal="distributed" vertical="center"/>
    </xf>
    <xf numFmtId="0" fontId="62" fillId="8" borderId="10" xfId="127" applyFont="1" applyFill="1" applyBorder="1" applyAlignment="1">
      <alignment horizontal="distributed" vertical="center"/>
    </xf>
    <xf numFmtId="0" fontId="64" fillId="0" borderId="22" xfId="127" applyFont="1" applyBorder="1" applyAlignment="1">
      <alignment horizontal="left" vertical="center" wrapText="1"/>
    </xf>
    <xf numFmtId="0" fontId="62" fillId="8" borderId="28" xfId="126" applyFont="1" applyFill="1" applyBorder="1" applyAlignment="1">
      <alignment horizontal="distributed" vertical="center" justifyLastLine="1"/>
    </xf>
    <xf numFmtId="0" fontId="25" fillId="8" borderId="31" xfId="126" applyFont="1" applyFill="1" applyBorder="1"/>
    <xf numFmtId="0" fontId="62" fillId="8" borderId="19" xfId="126" applyFont="1" applyFill="1" applyBorder="1" applyAlignment="1">
      <alignment horizontal="distributed" vertical="center" wrapText="1" justifyLastLine="1"/>
    </xf>
    <xf numFmtId="0" fontId="62" fillId="8" borderId="14" xfId="126" applyFont="1" applyFill="1" applyBorder="1" applyAlignment="1">
      <alignment horizontal="distributed" vertical="center" wrapText="1" justifyLastLine="1"/>
    </xf>
    <xf numFmtId="0" fontId="62" fillId="8" borderId="27" xfId="126" applyFont="1" applyFill="1" applyBorder="1" applyAlignment="1">
      <alignment horizontal="distributed" vertical="center" wrapText="1" justifyLastLine="1"/>
    </xf>
    <xf numFmtId="0" fontId="63" fillId="0" borderId="22" xfId="126" applyFont="1" applyBorder="1" applyAlignment="1">
      <alignment horizontal="left"/>
    </xf>
    <xf numFmtId="0" fontId="63" fillId="0" borderId="22" xfId="126" applyFont="1" applyBorder="1"/>
    <xf numFmtId="0" fontId="62" fillId="8" borderId="19" xfId="126" applyFont="1" applyFill="1" applyBorder="1" applyAlignment="1">
      <alignment horizontal="distributed" vertical="center" justifyLastLine="1"/>
    </xf>
    <xf numFmtId="0" fontId="62" fillId="8" borderId="14" xfId="126" applyFont="1" applyFill="1" applyBorder="1" applyAlignment="1">
      <alignment horizontal="distributed" vertical="center" justifyLastLine="1"/>
    </xf>
    <xf numFmtId="0" fontId="62" fillId="8" borderId="27" xfId="126" applyFont="1" applyFill="1" applyBorder="1" applyAlignment="1">
      <alignment horizontal="distributed" vertical="center" justifyLastLine="1"/>
    </xf>
    <xf numFmtId="0" fontId="70" fillId="0" borderId="30" xfId="126" applyFont="1" applyBorder="1" applyAlignment="1">
      <alignment horizontal="left"/>
    </xf>
    <xf numFmtId="0" fontId="62" fillId="8" borderId="17" xfId="126" applyFont="1" applyFill="1" applyBorder="1" applyAlignment="1">
      <alignment horizontal="center" vertical="center"/>
    </xf>
    <xf numFmtId="0" fontId="62" fillId="8" borderId="20" xfId="126" applyFont="1" applyFill="1" applyBorder="1" applyAlignment="1">
      <alignment horizontal="distributed" vertical="center" justifyLastLine="1"/>
    </xf>
    <xf numFmtId="0" fontId="62" fillId="8" borderId="17" xfId="126" applyFont="1" applyFill="1" applyBorder="1" applyAlignment="1">
      <alignment horizontal="distributed" vertical="center" justifyLastLine="1"/>
    </xf>
    <xf numFmtId="0" fontId="62" fillId="8" borderId="12" xfId="126" applyFont="1" applyFill="1" applyBorder="1" applyAlignment="1">
      <alignment horizontal="distributed" vertical="center" justifyLastLine="1"/>
    </xf>
    <xf numFmtId="0" fontId="62" fillId="8" borderId="0" xfId="126" applyFont="1" applyFill="1" applyAlignment="1">
      <alignment horizontal="distributed" vertical="center" justifyLastLine="1"/>
    </xf>
    <xf numFmtId="0" fontId="62" fillId="8" borderId="52" xfId="126" applyFont="1" applyFill="1" applyBorder="1" applyAlignment="1">
      <alignment horizontal="distributed" vertical="center" justifyLastLine="1"/>
    </xf>
    <xf numFmtId="0" fontId="25" fillId="8" borderId="37" xfId="126" applyFont="1" applyFill="1" applyBorder="1" applyAlignment="1">
      <alignment horizontal="distributed" vertical="center" justifyLastLine="1"/>
    </xf>
    <xf numFmtId="0" fontId="62" fillId="8" borderId="22" xfId="126" applyFont="1" applyFill="1" applyBorder="1" applyAlignment="1">
      <alignment horizontal="distributed" vertical="center" justifyLastLine="1"/>
    </xf>
    <xf numFmtId="0" fontId="62" fillId="8" borderId="19" xfId="126" applyFont="1" applyFill="1" applyBorder="1" applyAlignment="1">
      <alignment horizontal="center" vertical="center"/>
    </xf>
    <xf numFmtId="0" fontId="25" fillId="8" borderId="22" xfId="126" applyFont="1" applyFill="1" applyBorder="1"/>
    <xf numFmtId="0" fontId="62" fillId="8" borderId="31" xfId="126" applyFont="1" applyFill="1" applyBorder="1" applyAlignment="1">
      <alignment horizontal="distributed" vertical="center" justifyLastLine="1"/>
    </xf>
    <xf numFmtId="3" fontId="29" fillId="0" borderId="12" xfId="0" applyNumberFormat="1" applyFont="1" applyBorder="1" applyAlignment="1">
      <alignment horizontal="right"/>
    </xf>
    <xf numFmtId="3" fontId="29" fillId="0" borderId="14" xfId="0" applyNumberFormat="1" applyFont="1" applyBorder="1" applyAlignment="1">
      <alignment horizontal="right"/>
    </xf>
    <xf numFmtId="0" fontId="62" fillId="8" borderId="12" xfId="0" applyFont="1" applyFill="1" applyBorder="1" applyAlignment="1">
      <alignment horizontal="center" vertical="center"/>
    </xf>
    <xf numFmtId="0" fontId="62" fillId="8" borderId="0" xfId="0" applyFont="1" applyFill="1" applyAlignment="1">
      <alignment horizontal="center" vertical="center"/>
    </xf>
    <xf numFmtId="2" fontId="29" fillId="0" borderId="12" xfId="0" applyNumberFormat="1" applyFont="1" applyBorder="1" applyAlignment="1">
      <alignment horizontal="right"/>
    </xf>
    <xf numFmtId="2" fontId="29" fillId="0" borderId="0" xfId="0" applyNumberFormat="1" applyFont="1" applyAlignment="1">
      <alignment horizontal="right"/>
    </xf>
    <xf numFmtId="0" fontId="69" fillId="8" borderId="54" xfId="127" applyFont="1" applyFill="1" applyBorder="1" applyAlignment="1">
      <alignment horizontal="distributed" justifyLastLine="1"/>
    </xf>
    <xf numFmtId="0" fontId="69" fillId="8" borderId="37" xfId="127" applyFont="1" applyFill="1" applyBorder="1" applyAlignment="1">
      <alignment horizontal="distributed" justifyLastLine="1"/>
    </xf>
    <xf numFmtId="0" fontId="69" fillId="8" borderId="28" xfId="127" applyFont="1" applyFill="1" applyBorder="1" applyAlignment="1">
      <alignment horizontal="distributed" vertical="center"/>
    </xf>
    <xf numFmtId="0" fontId="69" fillId="8" borderId="12" xfId="127" applyFont="1" applyFill="1" applyBorder="1" applyAlignment="1">
      <alignment horizontal="distributed" vertical="center"/>
    </xf>
    <xf numFmtId="0" fontId="62" fillId="8" borderId="10" xfId="0" applyFont="1" applyFill="1" applyBorder="1" applyAlignment="1">
      <alignment horizontal="center" vertical="center"/>
    </xf>
    <xf numFmtId="0" fontId="62" fillId="8" borderId="27" xfId="0" applyFont="1" applyFill="1" applyBorder="1" applyAlignment="1">
      <alignment horizontal="center" vertical="center"/>
    </xf>
    <xf numFmtId="4" fontId="29" fillId="0" borderId="12" xfId="0" applyNumberFormat="1" applyFont="1" applyBorder="1" applyAlignment="1">
      <alignment horizontal="right"/>
    </xf>
    <xf numFmtId="4" fontId="29" fillId="0" borderId="0" xfId="0" applyNumberFormat="1" applyFont="1" applyAlignment="1">
      <alignment horizontal="right"/>
    </xf>
    <xf numFmtId="0" fontId="62" fillId="8" borderId="20" xfId="0" applyFont="1" applyFill="1" applyBorder="1" applyAlignment="1">
      <alignment horizontal="center" vertical="center"/>
    </xf>
    <xf numFmtId="0" fontId="62" fillId="8" borderId="17" xfId="0" applyFont="1" applyFill="1" applyBorder="1" applyAlignment="1">
      <alignment horizontal="center" vertical="center"/>
    </xf>
    <xf numFmtId="0" fontId="62" fillId="8" borderId="19" xfId="0" applyFont="1" applyFill="1" applyBorder="1" applyAlignment="1">
      <alignment horizontal="center" vertical="center"/>
    </xf>
    <xf numFmtId="0" fontId="66" fillId="0" borderId="30" xfId="0" applyFont="1" applyBorder="1" applyAlignment="1">
      <alignment horizontal="left"/>
    </xf>
    <xf numFmtId="0" fontId="62" fillId="8" borderId="14" xfId="0" applyFont="1" applyFill="1" applyBorder="1" applyAlignment="1">
      <alignment horizontal="center" vertical="center"/>
    </xf>
    <xf numFmtId="3" fontId="29" fillId="0" borderId="10" xfId="0" applyNumberFormat="1" applyFont="1" applyBorder="1" applyAlignment="1">
      <alignment horizontal="right"/>
    </xf>
    <xf numFmtId="3" fontId="29" fillId="0" borderId="27" xfId="0" applyNumberFormat="1" applyFont="1" applyBorder="1" applyAlignment="1">
      <alignment horizontal="right"/>
    </xf>
    <xf numFmtId="2" fontId="29" fillId="0" borderId="10" xfId="0" applyNumberFormat="1" applyFont="1" applyBorder="1" applyAlignment="1">
      <alignment horizontal="right"/>
    </xf>
    <xf numFmtId="2" fontId="29" fillId="0" borderId="23" xfId="0" applyNumberFormat="1" applyFont="1" applyBorder="1" applyAlignment="1">
      <alignment horizontal="right"/>
    </xf>
    <xf numFmtId="2" fontId="29" fillId="0" borderId="27" xfId="0" applyNumberFormat="1" applyFont="1" applyBorder="1" applyAlignment="1">
      <alignment horizontal="right"/>
    </xf>
    <xf numFmtId="0" fontId="36" fillId="0" borderId="0" xfId="0" applyFont="1" applyAlignment="1">
      <alignment horizontal="left"/>
    </xf>
    <xf numFmtId="0" fontId="29" fillId="0" borderId="0" xfId="0" applyFont="1" applyAlignment="1">
      <alignment horizontal="left"/>
    </xf>
    <xf numFmtId="0" fontId="58" fillId="8" borderId="20" xfId="0" applyFont="1" applyFill="1" applyBorder="1" applyAlignment="1">
      <alignment horizontal="distributed" vertical="center" justifyLastLine="1"/>
    </xf>
    <xf numFmtId="0" fontId="58" fillId="8" borderId="12" xfId="0" applyFont="1" applyFill="1" applyBorder="1" applyAlignment="1">
      <alignment horizontal="distributed" vertical="center" justifyLastLine="1"/>
    </xf>
    <xf numFmtId="0" fontId="58" fillId="8" borderId="10" xfId="0" applyFont="1" applyFill="1" applyBorder="1" applyAlignment="1">
      <alignment horizontal="distributed" vertical="center" justifyLastLine="1"/>
    </xf>
    <xf numFmtId="0" fontId="58" fillId="8" borderId="28" xfId="0" applyFont="1" applyFill="1" applyBorder="1" applyAlignment="1">
      <alignment horizontal="distributed" vertical="center" wrapText="1" justifyLastLine="1"/>
    </xf>
    <xf numFmtId="0" fontId="58" fillId="8" borderId="12" xfId="0" applyFont="1" applyFill="1" applyBorder="1" applyAlignment="1">
      <alignment horizontal="distributed" vertical="center" wrapText="1" justifyLastLine="1"/>
    </xf>
    <xf numFmtId="0" fontId="58" fillId="8" borderId="10" xfId="0" applyFont="1" applyFill="1" applyBorder="1" applyAlignment="1">
      <alignment horizontal="distributed" vertical="center" wrapText="1" justifyLastLine="1"/>
    </xf>
    <xf numFmtId="0" fontId="35" fillId="8" borderId="21" xfId="0" applyFont="1" applyFill="1" applyBorder="1" applyAlignment="1">
      <alignment horizontal="distributed" vertical="center" wrapText="1" justifyLastLine="1"/>
    </xf>
    <xf numFmtId="0" fontId="35" fillId="8" borderId="11" xfId="0" applyFont="1" applyFill="1" applyBorder="1" applyAlignment="1">
      <alignment horizontal="distributed" vertical="center" wrapText="1" justifyLastLine="1"/>
    </xf>
    <xf numFmtId="0" fontId="62" fillId="0" borderId="30" xfId="0" applyFont="1" applyBorder="1" applyAlignment="1">
      <alignment horizontal="right"/>
    </xf>
    <xf numFmtId="0" fontId="58" fillId="0" borderId="0" xfId="0" applyFont="1" applyAlignment="1">
      <alignment horizontal="distributed" vertical="center"/>
    </xf>
    <xf numFmtId="0" fontId="58" fillId="8" borderId="28" xfId="0" applyFont="1" applyFill="1" applyBorder="1" applyAlignment="1">
      <alignment horizontal="distributed" vertical="center" justifyLastLine="1"/>
    </xf>
    <xf numFmtId="0" fontId="29" fillId="0" borderId="0" xfId="0" applyFont="1"/>
    <xf numFmtId="37" fontId="32" fillId="0" borderId="0" xfId="135" applyNumberFormat="1" applyFont="1" applyAlignment="1">
      <alignment horizontal="right"/>
    </xf>
    <xf numFmtId="0" fontId="60" fillId="8" borderId="21" xfId="0" applyFont="1" applyFill="1" applyBorder="1" applyAlignment="1">
      <alignment horizontal="center" vertical="center" justifyLastLine="1"/>
    </xf>
    <xf numFmtId="0" fontId="60" fillId="8" borderId="11" xfId="0" applyFont="1" applyFill="1" applyBorder="1" applyAlignment="1">
      <alignment horizontal="center" vertical="center" justifyLastLine="1"/>
    </xf>
    <xf numFmtId="0" fontId="60" fillId="8" borderId="31" xfId="0" applyFont="1" applyFill="1" applyBorder="1" applyAlignment="1">
      <alignment horizontal="center" vertical="center" justifyLastLine="1"/>
    </xf>
    <xf numFmtId="0" fontId="60" fillId="8" borderId="27" xfId="0" applyFont="1" applyFill="1" applyBorder="1" applyAlignment="1">
      <alignment horizontal="center" vertical="center" justifyLastLine="1"/>
    </xf>
    <xf numFmtId="38" fontId="60" fillId="8" borderId="18" xfId="96" applyFont="1" applyFill="1" applyBorder="1" applyAlignment="1">
      <alignment horizontal="center" vertical="center"/>
    </xf>
    <xf numFmtId="38" fontId="60" fillId="8" borderId="13" xfId="96" applyFont="1" applyFill="1" applyBorder="1" applyAlignment="1">
      <alignment horizontal="center" vertical="center"/>
    </xf>
    <xf numFmtId="38" fontId="60" fillId="8" borderId="11" xfId="96" applyFont="1" applyFill="1" applyBorder="1" applyAlignment="1">
      <alignment horizontal="center" vertical="center"/>
    </xf>
    <xf numFmtId="38" fontId="60" fillId="8" borderId="20" xfId="96" applyFont="1" applyFill="1" applyBorder="1" applyAlignment="1">
      <alignment horizontal="center" vertical="center"/>
    </xf>
    <xf numFmtId="38" fontId="60" fillId="8" borderId="12" xfId="96" applyFont="1" applyFill="1" applyBorder="1" applyAlignment="1">
      <alignment horizontal="center" vertical="center"/>
    </xf>
    <xf numFmtId="38" fontId="60" fillId="8" borderId="10" xfId="96" applyFont="1" applyFill="1" applyBorder="1" applyAlignment="1">
      <alignment horizontal="center" vertical="center"/>
    </xf>
    <xf numFmtId="0" fontId="60" fillId="8" borderId="25" xfId="0" applyFont="1" applyFill="1" applyBorder="1" applyAlignment="1">
      <alignment horizontal="center" vertical="center" justifyLastLine="1"/>
    </xf>
    <xf numFmtId="0" fontId="36" fillId="0" borderId="0" xfId="0" applyFont="1" applyAlignment="1">
      <alignment horizontal="left" vertical="top"/>
    </xf>
    <xf numFmtId="0" fontId="60" fillId="8" borderId="52" xfId="0" applyFont="1" applyFill="1" applyBorder="1" applyAlignment="1">
      <alignment horizontal="center" vertical="center" justifyLastLine="1"/>
    </xf>
    <xf numFmtId="0" fontId="60" fillId="8" borderId="45" xfId="0" applyFont="1" applyFill="1" applyBorder="1" applyAlignment="1">
      <alignment horizontal="center" vertical="center" justifyLastLine="1"/>
    </xf>
    <xf numFmtId="0" fontId="60" fillId="8" borderId="37" xfId="0" applyFont="1" applyFill="1" applyBorder="1" applyAlignment="1">
      <alignment horizontal="center" vertical="center" justifyLastLine="1"/>
    </xf>
    <xf numFmtId="38" fontId="60" fillId="8" borderId="28" xfId="96" applyFont="1" applyFill="1" applyBorder="1" applyAlignment="1">
      <alignment horizontal="center" vertical="center" wrapText="1"/>
    </xf>
    <xf numFmtId="38" fontId="60" fillId="8" borderId="10" xfId="96" applyFont="1" applyFill="1" applyBorder="1" applyAlignment="1">
      <alignment horizontal="center" vertical="center" wrapText="1"/>
    </xf>
    <xf numFmtId="0" fontId="60" fillId="8" borderId="18" xfId="0" applyFont="1" applyFill="1" applyBorder="1" applyAlignment="1">
      <alignment horizontal="distributed" vertical="center" justifyLastLine="1"/>
    </xf>
    <xf numFmtId="0" fontId="60" fillId="8" borderId="11" xfId="0" applyFont="1" applyFill="1" applyBorder="1" applyAlignment="1">
      <alignment horizontal="distributed" vertical="center" justifyLastLine="1"/>
    </xf>
    <xf numFmtId="0" fontId="60" fillId="8" borderId="20" xfId="0" applyFont="1" applyFill="1" applyBorder="1" applyAlignment="1">
      <alignment horizontal="distributed" vertical="center" justifyLastLine="1"/>
    </xf>
    <xf numFmtId="0" fontId="60" fillId="8" borderId="10" xfId="0" applyFont="1" applyFill="1" applyBorder="1" applyAlignment="1">
      <alignment horizontal="distributed" vertical="center" justifyLastLine="1"/>
    </xf>
    <xf numFmtId="0" fontId="29" fillId="0" borderId="0" xfId="0" applyFont="1" applyAlignment="1">
      <alignment horizontal="center" vertical="center"/>
    </xf>
    <xf numFmtId="3" fontId="32" fillId="0" borderId="0" xfId="0" applyNumberFormat="1" applyFont="1" applyAlignment="1">
      <alignment horizontal="right"/>
    </xf>
    <xf numFmtId="0" fontId="60" fillId="8" borderId="26" xfId="0" applyFont="1" applyFill="1" applyBorder="1" applyAlignment="1">
      <alignment horizontal="center" vertical="center"/>
    </xf>
    <xf numFmtId="0" fontId="60" fillId="8" borderId="29" xfId="0" applyFont="1" applyFill="1" applyBorder="1" applyAlignment="1">
      <alignment horizontal="center" vertical="center"/>
    </xf>
    <xf numFmtId="0" fontId="60" fillId="8" borderId="52" xfId="0" applyFont="1" applyFill="1" applyBorder="1" applyAlignment="1">
      <alignment horizontal="distributed" vertical="center" justifyLastLine="1"/>
    </xf>
    <xf numFmtId="0" fontId="60" fillId="8" borderId="45" xfId="0" applyFont="1" applyFill="1" applyBorder="1" applyAlignment="1">
      <alignment horizontal="distributed" vertical="center" justifyLastLine="1"/>
    </xf>
    <xf numFmtId="0" fontId="60" fillId="8" borderId="52" xfId="0" applyFont="1" applyFill="1" applyBorder="1" applyAlignment="1">
      <alignment horizontal="center" vertical="center"/>
    </xf>
    <xf numFmtId="0" fontId="60" fillId="8" borderId="45" xfId="0" applyFont="1" applyFill="1" applyBorder="1" applyAlignment="1">
      <alignment horizontal="center" vertical="center"/>
    </xf>
    <xf numFmtId="0" fontId="62" fillId="0" borderId="0" xfId="0" applyFont="1" applyAlignment="1">
      <alignment horizontal="left"/>
    </xf>
    <xf numFmtId="0" fontId="62" fillId="0" borderId="22" xfId="126" applyFont="1" applyBorder="1" applyAlignment="1">
      <alignment horizontal="left"/>
    </xf>
    <xf numFmtId="0" fontId="62" fillId="0" borderId="0" xfId="126" applyFont="1" applyAlignment="1">
      <alignment horizontal="left"/>
    </xf>
    <xf numFmtId="0" fontId="74" fillId="0" borderId="30" xfId="0" applyFont="1" applyBorder="1" applyAlignment="1">
      <alignment horizontal="left"/>
    </xf>
    <xf numFmtId="0" fontId="60" fillId="8" borderId="23" xfId="0" applyFont="1" applyFill="1" applyBorder="1" applyAlignment="1">
      <alignment horizontal="distributed" vertical="center"/>
    </xf>
    <xf numFmtId="0" fontId="60" fillId="8" borderId="27" xfId="0" applyFont="1" applyFill="1" applyBorder="1" applyAlignment="1">
      <alignment horizontal="distributed" vertical="center"/>
    </xf>
    <xf numFmtId="0" fontId="60" fillId="8" borderId="37" xfId="0" applyFont="1" applyFill="1" applyBorder="1" applyAlignment="1">
      <alignment horizontal="distributed" vertical="center" justifyLastLine="1"/>
    </xf>
    <xf numFmtId="0" fontId="60" fillId="8" borderId="37" xfId="0" applyFont="1" applyFill="1" applyBorder="1" applyAlignment="1">
      <alignment horizontal="center" vertical="center"/>
    </xf>
    <xf numFmtId="0" fontId="62" fillId="0" borderId="0" xfId="0" quotePrefix="1" applyFont="1" applyAlignment="1">
      <alignment horizontal="center"/>
    </xf>
    <xf numFmtId="0" fontId="62" fillId="0" borderId="14" xfId="0" quotePrefix="1" applyFont="1" applyBorder="1" applyAlignment="1">
      <alignment horizontal="center"/>
    </xf>
    <xf numFmtId="0" fontId="60" fillId="8" borderId="17" xfId="0" applyFont="1" applyFill="1" applyBorder="1" applyAlignment="1">
      <alignment horizontal="distributed" vertical="center"/>
    </xf>
    <xf numFmtId="0" fontId="60" fillId="8" borderId="19" xfId="0" applyFont="1" applyFill="1" applyBorder="1" applyAlignment="1">
      <alignment horizontal="distributed" vertical="center"/>
    </xf>
    <xf numFmtId="0" fontId="71" fillId="0" borderId="30" xfId="0" applyFont="1" applyBorder="1" applyAlignment="1">
      <alignment horizontal="right"/>
    </xf>
    <xf numFmtId="0" fontId="64" fillId="0" borderId="30" xfId="139" applyFont="1" applyBorder="1" applyAlignment="1">
      <alignment horizontal="right"/>
    </xf>
    <xf numFmtId="0" fontId="62" fillId="8" borderId="20" xfId="139" applyFont="1" applyFill="1" applyBorder="1" applyAlignment="1">
      <alignment horizontal="distributed" vertical="center" justifyLastLine="1"/>
    </xf>
    <xf numFmtId="0" fontId="62" fillId="8" borderId="12" xfId="139" applyFont="1" applyFill="1" applyBorder="1" applyAlignment="1">
      <alignment horizontal="distributed" vertical="center" justifyLastLine="1"/>
    </xf>
    <xf numFmtId="0" fontId="25" fillId="8" borderId="10" xfId="0" applyFont="1" applyFill="1" applyBorder="1" applyAlignment="1">
      <alignment horizontal="distributed" vertical="center" justifyLastLine="1"/>
    </xf>
    <xf numFmtId="0" fontId="62" fillId="8" borderId="18" xfId="139" applyFont="1" applyFill="1" applyBorder="1" applyAlignment="1">
      <alignment horizontal="distributed" vertical="center" justifyLastLine="1"/>
    </xf>
    <xf numFmtId="0" fontId="62" fillId="8" borderId="13" xfId="139" applyFont="1" applyFill="1" applyBorder="1" applyAlignment="1">
      <alignment horizontal="distributed" vertical="center" justifyLastLine="1"/>
    </xf>
    <xf numFmtId="0" fontId="25" fillId="8" borderId="11" xfId="0" applyFont="1" applyFill="1" applyBorder="1" applyAlignment="1">
      <alignment horizontal="distributed" vertical="center" justifyLastLine="1"/>
    </xf>
    <xf numFmtId="0" fontId="61" fillId="8" borderId="21" xfId="139" applyFont="1" applyFill="1" applyBorder="1" applyAlignment="1">
      <alignment horizontal="distributed" vertical="center" wrapText="1" justifyLastLine="1"/>
    </xf>
    <xf numFmtId="0" fontId="61" fillId="8" borderId="11" xfId="139" applyFont="1" applyFill="1" applyBorder="1" applyAlignment="1">
      <alignment horizontal="distributed" vertical="center" justifyLastLine="1"/>
    </xf>
    <xf numFmtId="0" fontId="37" fillId="0" borderId="0" xfId="138" applyFont="1" applyAlignment="1">
      <alignment horizontal="left" vertical="center"/>
    </xf>
    <xf numFmtId="0" fontId="28" fillId="0" borderId="0" xfId="138" applyFont="1"/>
    <xf numFmtId="0" fontId="75" fillId="0" borderId="0" xfId="0" applyFont="1"/>
    <xf numFmtId="0" fontId="58" fillId="8" borderId="18" xfId="131" applyFont="1" applyFill="1" applyBorder="1" applyAlignment="1">
      <alignment horizontal="center" vertical="center"/>
    </xf>
    <xf numFmtId="0" fontId="58" fillId="8" borderId="13" xfId="131" applyFont="1" applyFill="1" applyBorder="1" applyAlignment="1">
      <alignment horizontal="center" vertical="center"/>
    </xf>
    <xf numFmtId="0" fontId="58" fillId="8" borderId="11" xfId="131" applyFont="1" applyFill="1" applyBorder="1" applyAlignment="1">
      <alignment horizontal="center" vertical="center"/>
    </xf>
    <xf numFmtId="0" fontId="58" fillId="8" borderId="20" xfId="131" applyFont="1" applyFill="1" applyBorder="1" applyAlignment="1">
      <alignment horizontal="center" vertical="center"/>
    </xf>
    <xf numFmtId="0" fontId="58" fillId="8" borderId="12" xfId="131" applyFont="1" applyFill="1" applyBorder="1" applyAlignment="1">
      <alignment horizontal="center" vertical="center"/>
    </xf>
    <xf numFmtId="0" fontId="58" fillId="8" borderId="10" xfId="131" applyFont="1" applyFill="1" applyBorder="1" applyAlignment="1">
      <alignment horizontal="center" vertical="center"/>
    </xf>
    <xf numFmtId="0" fontId="58" fillId="8" borderId="21" xfId="131" applyFont="1" applyFill="1" applyBorder="1" applyAlignment="1">
      <alignment horizontal="distributed" vertical="center" justifyLastLine="1"/>
    </xf>
    <xf numFmtId="0" fontId="58" fillId="8" borderId="11" xfId="131" applyFont="1" applyFill="1" applyBorder="1" applyAlignment="1">
      <alignment horizontal="distributed" vertical="center" justifyLastLine="1"/>
    </xf>
    <xf numFmtId="0" fontId="58" fillId="8" borderId="28" xfId="131" applyFont="1" applyFill="1" applyBorder="1" applyAlignment="1">
      <alignment horizontal="center" vertical="center" justifyLastLine="1"/>
    </xf>
    <xf numFmtId="0" fontId="58" fillId="8" borderId="10" xfId="131" applyFont="1" applyFill="1" applyBorder="1" applyAlignment="1">
      <alignment horizontal="center" vertical="center" justifyLastLine="1"/>
    </xf>
    <xf numFmtId="0" fontId="1" fillId="8" borderId="11" xfId="0" applyFont="1" applyFill="1" applyBorder="1" applyAlignment="1">
      <alignment horizontal="distributed" vertical="center" justifyLastLine="1"/>
    </xf>
    <xf numFmtId="180" fontId="32" fillId="0" borderId="12" xfId="0" applyNumberFormat="1" applyFont="1" applyBorder="1" applyAlignment="1">
      <alignment horizontal="right" shrinkToFit="1"/>
    </xf>
    <xf numFmtId="180" fontId="32" fillId="0" borderId="0" xfId="0" applyNumberFormat="1" applyFont="1" applyAlignment="1">
      <alignment horizontal="right" shrinkToFit="1"/>
    </xf>
    <xf numFmtId="180" fontId="32" fillId="0" borderId="50" xfId="0" applyNumberFormat="1" applyFont="1" applyBorder="1" applyAlignment="1">
      <alignment horizontal="right" shrinkToFit="1"/>
    </xf>
    <xf numFmtId="180" fontId="32" fillId="0" borderId="12" xfId="135" applyNumberFormat="1" applyFont="1" applyBorder="1" applyAlignment="1">
      <alignment horizontal="right" shrinkToFit="1"/>
    </xf>
    <xf numFmtId="0" fontId="1" fillId="0" borderId="0" xfId="0" applyFont="1" applyAlignment="1">
      <alignment shrinkToFit="1"/>
    </xf>
    <xf numFmtId="0" fontId="60" fillId="0" borderId="0" xfId="143" quotePrefix="1" applyFont="1" applyAlignment="1">
      <alignment horizontal="left"/>
    </xf>
    <xf numFmtId="0" fontId="60" fillId="0" borderId="14" xfId="143" quotePrefix="1" applyFont="1" applyBorder="1" applyAlignment="1">
      <alignment horizontal="left"/>
    </xf>
    <xf numFmtId="180" fontId="32" fillId="0" borderId="0" xfId="135" applyNumberFormat="1" applyFont="1" applyAlignment="1">
      <alignment horizontal="right" shrinkToFit="1"/>
    </xf>
    <xf numFmtId="180" fontId="32" fillId="0" borderId="14" xfId="135" applyNumberFormat="1" applyFont="1" applyBorder="1" applyAlignment="1">
      <alignment horizontal="right" shrinkToFit="1"/>
    </xf>
    <xf numFmtId="0" fontId="62" fillId="0" borderId="23" xfId="143" quotePrefix="1" applyFont="1" applyBorder="1" applyAlignment="1">
      <alignment horizontal="left"/>
    </xf>
    <xf numFmtId="0" fontId="62" fillId="0" borderId="27" xfId="143" quotePrefix="1" applyFont="1" applyBorder="1" applyAlignment="1">
      <alignment horizontal="left"/>
    </xf>
    <xf numFmtId="180" fontId="32" fillId="0" borderId="10" xfId="135" applyNumberFormat="1" applyFont="1" applyBorder="1" applyAlignment="1">
      <alignment horizontal="right"/>
    </xf>
    <xf numFmtId="180" fontId="32" fillId="0" borderId="27" xfId="135" applyNumberFormat="1" applyFont="1" applyBorder="1" applyAlignment="1">
      <alignment horizontal="right"/>
    </xf>
    <xf numFmtId="180" fontId="32" fillId="0" borderId="14" xfId="0" applyNumberFormat="1" applyFont="1" applyBorder="1" applyAlignment="1">
      <alignment horizontal="right" shrinkToFit="1"/>
    </xf>
    <xf numFmtId="3" fontId="32" fillId="0" borderId="12" xfId="0" applyNumberFormat="1" applyFont="1" applyBorder="1" applyAlignment="1">
      <alignment horizontal="right" shrinkToFit="1"/>
    </xf>
    <xf numFmtId="3" fontId="32" fillId="0" borderId="14" xfId="0" applyNumberFormat="1" applyFont="1" applyBorder="1" applyAlignment="1">
      <alignment horizontal="right" shrinkToFit="1"/>
    </xf>
    <xf numFmtId="0" fontId="60" fillId="0" borderId="0" xfId="143" applyFont="1" applyAlignment="1">
      <alignment horizontal="distributed" vertical="center"/>
    </xf>
    <xf numFmtId="0" fontId="60" fillId="0" borderId="14" xfId="143" applyFont="1" applyBorder="1" applyAlignment="1">
      <alignment horizontal="distributed" vertical="center"/>
    </xf>
    <xf numFmtId="0" fontId="71" fillId="0" borderId="30" xfId="130" applyFont="1" applyBorder="1" applyAlignment="1">
      <alignment horizontal="right"/>
    </xf>
    <xf numFmtId="0" fontId="60" fillId="8" borderId="52" xfId="130" applyFont="1" applyFill="1" applyBorder="1" applyAlignment="1">
      <alignment horizontal="center" vertical="center"/>
    </xf>
    <xf numFmtId="0" fontId="60" fillId="8" borderId="37" xfId="130" applyFont="1" applyFill="1" applyBorder="1" applyAlignment="1">
      <alignment horizontal="center" vertical="center"/>
    </xf>
    <xf numFmtId="0" fontId="60" fillId="8" borderId="26" xfId="130" applyFont="1" applyFill="1" applyBorder="1" applyAlignment="1">
      <alignment horizontal="center" vertical="center"/>
    </xf>
    <xf numFmtId="0" fontId="60" fillId="8" borderId="24" xfId="130" applyFont="1" applyFill="1" applyBorder="1" applyAlignment="1">
      <alignment horizontal="center" vertical="center"/>
    </xf>
    <xf numFmtId="0" fontId="1" fillId="8" borderId="24" xfId="0" applyFont="1" applyFill="1" applyBorder="1" applyAlignment="1">
      <alignment horizontal="center" vertical="center"/>
    </xf>
    <xf numFmtId="0" fontId="1" fillId="8" borderId="29" xfId="0" applyFont="1" applyFill="1" applyBorder="1" applyAlignment="1">
      <alignment horizontal="center" vertical="center"/>
    </xf>
    <xf numFmtId="0" fontId="60" fillId="8" borderId="21" xfId="130" applyFont="1" applyFill="1" applyBorder="1" applyAlignment="1">
      <alignment horizontal="center" vertical="center" wrapText="1" justifyLastLine="1"/>
    </xf>
    <xf numFmtId="0" fontId="60" fillId="8" borderId="11" xfId="130" applyFont="1" applyFill="1" applyBorder="1" applyAlignment="1">
      <alignment horizontal="center" vertical="center" wrapText="1" justifyLastLine="1"/>
    </xf>
    <xf numFmtId="0" fontId="58" fillId="8" borderId="28" xfId="130" applyFont="1" applyFill="1" applyBorder="1" applyAlignment="1">
      <alignment horizontal="center" vertical="center" textRotation="255"/>
    </xf>
    <xf numFmtId="0" fontId="58" fillId="8" borderId="12" xfId="130" applyFont="1" applyFill="1" applyBorder="1" applyAlignment="1">
      <alignment horizontal="center" vertical="center" textRotation="255"/>
    </xf>
    <xf numFmtId="0" fontId="58" fillId="8" borderId="10" xfId="130" applyFont="1" applyFill="1" applyBorder="1" applyAlignment="1">
      <alignment horizontal="center" vertical="center" textRotation="255"/>
    </xf>
    <xf numFmtId="0" fontId="60" fillId="8" borderId="21" xfId="130" applyFont="1" applyFill="1" applyBorder="1" applyAlignment="1">
      <alignment horizontal="center" vertical="center" justifyLastLine="1"/>
    </xf>
    <xf numFmtId="0" fontId="60" fillId="8" borderId="11" xfId="130" applyFont="1" applyFill="1" applyBorder="1" applyAlignment="1">
      <alignment horizontal="center" vertical="center" justifyLastLine="1"/>
    </xf>
    <xf numFmtId="0" fontId="79" fillId="8" borderId="21" xfId="130" applyFont="1" applyFill="1" applyBorder="1" applyAlignment="1">
      <alignment horizontal="center" vertical="center" wrapText="1" justifyLastLine="1"/>
    </xf>
    <xf numFmtId="0" fontId="79" fillId="8" borderId="11" xfId="130" applyFont="1" applyFill="1" applyBorder="1" applyAlignment="1">
      <alignment horizontal="center" vertical="center" wrapText="1" justifyLastLine="1"/>
    </xf>
    <xf numFmtId="0" fontId="36" fillId="0" borderId="30" xfId="130" applyFont="1" applyBorder="1"/>
    <xf numFmtId="0" fontId="1" fillId="0" borderId="30" xfId="0" applyFont="1" applyBorder="1"/>
    <xf numFmtId="0" fontId="60" fillId="8" borderId="28" xfId="130" applyFont="1" applyFill="1" applyBorder="1" applyAlignment="1">
      <alignment horizontal="center" vertical="center"/>
    </xf>
    <xf numFmtId="0" fontId="60" fillId="8" borderId="12" xfId="130" applyFont="1" applyFill="1" applyBorder="1" applyAlignment="1">
      <alignment horizontal="center" vertical="center"/>
    </xf>
    <xf numFmtId="0" fontId="60" fillId="8" borderId="10" xfId="130" applyFont="1" applyFill="1" applyBorder="1" applyAlignment="1">
      <alignment horizontal="center" vertical="center"/>
    </xf>
    <xf numFmtId="0" fontId="62" fillId="0" borderId="0" xfId="130" applyFont="1" applyAlignment="1">
      <alignment horizontal="left"/>
    </xf>
    <xf numFmtId="0" fontId="60" fillId="8" borderId="17" xfId="143" applyFont="1" applyFill="1" applyBorder="1" applyAlignment="1">
      <alignment horizontal="distributed" vertical="center" justifyLastLine="1"/>
    </xf>
    <xf numFmtId="0" fontId="60" fillId="8" borderId="19" xfId="143" applyFont="1" applyFill="1" applyBorder="1" applyAlignment="1">
      <alignment horizontal="distributed" vertical="center" justifyLastLine="1"/>
    </xf>
    <xf numFmtId="0" fontId="60" fillId="8" borderId="23" xfId="143" applyFont="1" applyFill="1" applyBorder="1" applyAlignment="1">
      <alignment horizontal="distributed" vertical="center" justifyLastLine="1"/>
    </xf>
    <xf numFmtId="0" fontId="60" fillId="8" borderId="27" xfId="143" applyFont="1" applyFill="1" applyBorder="1" applyAlignment="1">
      <alignment horizontal="distributed" vertical="center" justifyLastLine="1"/>
    </xf>
    <xf numFmtId="0" fontId="28" fillId="0" borderId="0" xfId="143" applyFont="1" applyAlignment="1">
      <alignment horizontal="left" vertical="top"/>
    </xf>
    <xf numFmtId="0" fontId="36" fillId="0" borderId="30" xfId="143" applyFont="1" applyBorder="1" applyAlignment="1">
      <alignment horizontal="left"/>
    </xf>
    <xf numFmtId="180" fontId="32" fillId="0" borderId="50" xfId="135" applyNumberFormat="1" applyFont="1" applyBorder="1" applyAlignment="1">
      <alignment horizontal="right" shrinkToFit="1"/>
    </xf>
    <xf numFmtId="0" fontId="60" fillId="8" borderId="26" xfId="143" applyFont="1" applyFill="1" applyBorder="1" applyAlignment="1">
      <alignment horizontal="distributed" vertical="center" justifyLastLine="1"/>
    </xf>
    <xf numFmtId="0" fontId="60" fillId="8" borderId="24" xfId="143" applyFont="1" applyFill="1" applyBorder="1" applyAlignment="1">
      <alignment horizontal="distributed" vertical="center" justifyLastLine="1"/>
    </xf>
    <xf numFmtId="0" fontId="60" fillId="8" borderId="56" xfId="143" applyFont="1" applyFill="1" applyBorder="1" applyAlignment="1">
      <alignment horizontal="distributed" vertical="center" justifyLastLine="1"/>
    </xf>
    <xf numFmtId="0" fontId="60" fillId="8" borderId="12" xfId="143" applyFont="1" applyFill="1" applyBorder="1" applyAlignment="1">
      <alignment horizontal="distributed" vertical="center" justifyLastLine="1"/>
    </xf>
    <xf numFmtId="0" fontId="60" fillId="8" borderId="14" xfId="143" applyFont="1" applyFill="1" applyBorder="1" applyAlignment="1">
      <alignment horizontal="distributed" vertical="center" justifyLastLine="1"/>
    </xf>
    <xf numFmtId="0" fontId="71" fillId="0" borderId="30" xfId="143" applyFont="1" applyBorder="1" applyAlignment="1">
      <alignment horizontal="right" wrapText="1"/>
    </xf>
    <xf numFmtId="0" fontId="60" fillId="8" borderId="52" xfId="143" applyFont="1" applyFill="1" applyBorder="1" applyAlignment="1">
      <alignment horizontal="distributed" vertical="center" justifyLastLine="1"/>
    </xf>
    <xf numFmtId="0" fontId="60" fillId="8" borderId="37" xfId="143" applyFont="1" applyFill="1" applyBorder="1" applyAlignment="1">
      <alignment horizontal="distributed" vertical="center" justifyLastLine="1"/>
    </xf>
    <xf numFmtId="0" fontId="60" fillId="8" borderId="55" xfId="143" applyFont="1" applyFill="1" applyBorder="1" applyAlignment="1">
      <alignment horizontal="distributed" vertical="center" justifyLastLine="1"/>
    </xf>
    <xf numFmtId="0" fontId="60" fillId="0" borderId="30" xfId="140" applyFont="1" applyBorder="1" applyAlignment="1">
      <alignment horizontal="right"/>
    </xf>
    <xf numFmtId="0" fontId="60" fillId="0" borderId="0" xfId="140" applyFont="1" applyAlignment="1">
      <alignment horizontal="left"/>
    </xf>
    <xf numFmtId="0" fontId="58" fillId="8" borderId="52" xfId="134" applyFont="1" applyFill="1" applyBorder="1" applyAlignment="1">
      <alignment horizontal="distributed" vertical="center" justifyLastLine="1"/>
    </xf>
    <xf numFmtId="0" fontId="58" fillId="8" borderId="45" xfId="134" applyFont="1" applyFill="1" applyBorder="1" applyAlignment="1">
      <alignment horizontal="distributed" vertical="center" justifyLastLine="1"/>
    </xf>
    <xf numFmtId="0" fontId="30" fillId="0" borderId="30" xfId="134" applyFont="1" applyBorder="1" applyAlignment="1">
      <alignment horizontal="left"/>
    </xf>
    <xf numFmtId="0" fontId="58" fillId="8" borderId="21" xfId="140" applyFont="1" applyFill="1" applyBorder="1" applyAlignment="1">
      <alignment horizontal="center" vertical="center" justifyLastLine="1"/>
    </xf>
    <xf numFmtId="0" fontId="58" fillId="8" borderId="11" xfId="140" applyFont="1" applyFill="1" applyBorder="1" applyAlignment="1">
      <alignment horizontal="center" vertical="center" justifyLastLine="1"/>
    </xf>
    <xf numFmtId="0" fontId="58" fillId="8" borderId="37" xfId="134" applyFont="1" applyFill="1" applyBorder="1" applyAlignment="1">
      <alignment horizontal="distributed" vertical="center" justifyLastLine="1"/>
    </xf>
    <xf numFmtId="0" fontId="58" fillId="8" borderId="20" xfId="140" applyFont="1" applyFill="1" applyBorder="1" applyAlignment="1">
      <alignment horizontal="distributed" vertical="center"/>
    </xf>
    <xf numFmtId="0" fontId="58" fillId="8" borderId="12" xfId="140" applyFont="1" applyFill="1" applyBorder="1" applyAlignment="1">
      <alignment horizontal="distributed" vertical="center"/>
    </xf>
    <xf numFmtId="0" fontId="60" fillId="0" borderId="30" xfId="134" applyFont="1" applyBorder="1" applyAlignment="1">
      <alignment horizontal="right"/>
    </xf>
    <xf numFmtId="0" fontId="29" fillId="0" borderId="0" xfId="134" applyFont="1" applyAlignment="1">
      <alignment horizontal="left" vertical="top"/>
    </xf>
    <xf numFmtId="0" fontId="58" fillId="8" borderId="18" xfId="140" applyFont="1" applyFill="1" applyBorder="1" applyAlignment="1">
      <alignment horizontal="distributed" vertical="center"/>
    </xf>
    <xf numFmtId="0" fontId="58" fillId="8" borderId="13" xfId="140" applyFont="1" applyFill="1" applyBorder="1" applyAlignment="1">
      <alignment horizontal="distributed" vertical="center"/>
    </xf>
    <xf numFmtId="0" fontId="58" fillId="8" borderId="20" xfId="0" applyFont="1" applyFill="1" applyBorder="1" applyAlignment="1">
      <alignment horizontal="center" vertical="center"/>
    </xf>
    <xf numFmtId="0" fontId="58" fillId="8" borderId="12" xfId="0" applyFont="1" applyFill="1" applyBorder="1" applyAlignment="1">
      <alignment horizontal="center" vertical="center"/>
    </xf>
    <xf numFmtId="0" fontId="60" fillId="0" borderId="22" xfId="140" applyFont="1" applyBorder="1" applyAlignment="1">
      <alignment horizontal="left"/>
    </xf>
    <xf numFmtId="0" fontId="58" fillId="8" borderId="21" xfId="140" applyFont="1" applyFill="1" applyBorder="1" applyAlignment="1">
      <alignment horizontal="center" vertical="center" wrapText="1" justifyLastLine="1"/>
    </xf>
    <xf numFmtId="0" fontId="58" fillId="8" borderId="11" xfId="140" applyFont="1" applyFill="1" applyBorder="1" applyAlignment="1">
      <alignment horizontal="center" vertical="center" wrapText="1" justifyLastLine="1"/>
    </xf>
    <xf numFmtId="0" fontId="58" fillId="8" borderId="17" xfId="140" applyFont="1" applyFill="1" applyBorder="1" applyAlignment="1">
      <alignment horizontal="distributed" vertical="center"/>
    </xf>
    <xf numFmtId="0" fontId="1" fillId="8" borderId="0" xfId="0" applyFont="1" applyFill="1" applyAlignment="1">
      <alignment horizontal="distributed" vertical="center"/>
    </xf>
    <xf numFmtId="0" fontId="27" fillId="0" borderId="0" xfId="133" applyFont="1" applyAlignment="1">
      <alignment horizontal="center"/>
    </xf>
    <xf numFmtId="0" fontId="60" fillId="8" borderId="17" xfId="133" applyFont="1" applyFill="1" applyBorder="1" applyAlignment="1">
      <alignment horizontal="distributed"/>
    </xf>
    <xf numFmtId="0" fontId="60" fillId="8" borderId="19" xfId="133" applyFont="1" applyFill="1" applyBorder="1" applyAlignment="1">
      <alignment horizontal="distributed"/>
    </xf>
    <xf numFmtId="0" fontId="60" fillId="8" borderId="23" xfId="133" applyFont="1" applyFill="1" applyBorder="1" applyAlignment="1">
      <alignment horizontal="distributed"/>
    </xf>
    <xf numFmtId="0" fontId="60" fillId="8" borderId="27" xfId="133" applyFont="1" applyFill="1" applyBorder="1" applyAlignment="1">
      <alignment horizontal="distributed"/>
    </xf>
    <xf numFmtId="0" fontId="60" fillId="8" borderId="52" xfId="134" applyFont="1" applyFill="1" applyBorder="1" applyAlignment="1">
      <alignment horizontal="distributed" vertical="center" justifyLastLine="1"/>
    </xf>
    <xf numFmtId="0" fontId="60" fillId="8" borderId="37" xfId="134" applyFont="1" applyFill="1" applyBorder="1" applyAlignment="1">
      <alignment horizontal="distributed" vertical="center" justifyLastLine="1"/>
    </xf>
    <xf numFmtId="0" fontId="82" fillId="8" borderId="37" xfId="0" applyFont="1" applyFill="1" applyBorder="1" applyAlignment="1">
      <alignment horizontal="distributed" vertical="center" justifyLastLine="1"/>
    </xf>
    <xf numFmtId="0" fontId="71" fillId="0" borderId="30" xfId="133" applyFont="1" applyBorder="1" applyAlignment="1">
      <alignment horizontal="right"/>
    </xf>
    <xf numFmtId="0" fontId="74" fillId="0" borderId="30" xfId="133" applyFont="1" applyBorder="1" applyAlignment="1">
      <alignment horizontal="left"/>
    </xf>
    <xf numFmtId="0" fontId="60" fillId="8" borderId="45" xfId="134" applyFont="1" applyFill="1" applyBorder="1" applyAlignment="1">
      <alignment horizontal="distributed" vertical="center" justifyLastLine="1"/>
    </xf>
    <xf numFmtId="0" fontId="60" fillId="8" borderId="52" xfId="134" applyFont="1" applyFill="1" applyBorder="1" applyAlignment="1">
      <alignment horizontal="distributed" vertical="center" indent="3"/>
    </xf>
    <xf numFmtId="0" fontId="60" fillId="8" borderId="37" xfId="134" applyFont="1" applyFill="1" applyBorder="1" applyAlignment="1">
      <alignment horizontal="distributed" vertical="center" indent="3"/>
    </xf>
    <xf numFmtId="0" fontId="60" fillId="8" borderId="45" xfId="134" applyFont="1" applyFill="1" applyBorder="1" applyAlignment="1">
      <alignment horizontal="distributed" vertical="center" indent="3"/>
    </xf>
    <xf numFmtId="0" fontId="62" fillId="0" borderId="0" xfId="0" quotePrefix="1" applyFont="1"/>
    <xf numFmtId="0" fontId="62" fillId="0" borderId="14" xfId="0" quotePrefix="1" applyFont="1" applyBorder="1"/>
    <xf numFmtId="0" fontId="62" fillId="0" borderId="0" xfId="0" quotePrefix="1" applyFont="1" applyAlignment="1">
      <alignment horizontal="left"/>
    </xf>
    <xf numFmtId="0" fontId="62" fillId="0" borderId="14" xfId="0" quotePrefix="1" applyFont="1" applyBorder="1" applyAlignment="1">
      <alignment horizontal="left"/>
    </xf>
    <xf numFmtId="0" fontId="60" fillId="8" borderId="52" xfId="133" applyFont="1" applyFill="1" applyBorder="1" applyAlignment="1">
      <alignment horizontal="distributed" vertical="center" justifyLastLine="1"/>
    </xf>
    <xf numFmtId="0" fontId="60" fillId="8" borderId="37" xfId="133" applyFont="1" applyFill="1" applyBorder="1" applyAlignment="1">
      <alignment horizontal="distributed" vertical="center" justifyLastLine="1"/>
    </xf>
    <xf numFmtId="0" fontId="60" fillId="8" borderId="45" xfId="133" applyFont="1" applyFill="1" applyBorder="1" applyAlignment="1">
      <alignment horizontal="distributed" vertical="center" justifyLastLine="1"/>
    </xf>
    <xf numFmtId="0" fontId="58" fillId="0" borderId="22" xfId="135" applyFont="1" applyBorder="1" applyAlignment="1">
      <alignment horizontal="left"/>
    </xf>
    <xf numFmtId="0" fontId="62" fillId="0" borderId="23" xfId="0" quotePrefix="1" applyFont="1" applyBorder="1" applyAlignment="1">
      <alignment horizontal="center"/>
    </xf>
    <xf numFmtId="0" fontId="62" fillId="0" borderId="27" xfId="0" quotePrefix="1" applyFont="1" applyBorder="1" applyAlignment="1">
      <alignment horizontal="center"/>
    </xf>
    <xf numFmtId="0" fontId="63" fillId="0" borderId="30" xfId="140" applyFont="1" applyBorder="1" applyAlignment="1">
      <alignment horizontal="right"/>
    </xf>
    <xf numFmtId="0" fontId="60" fillId="8" borderId="57" xfId="137" applyFont="1" applyFill="1" applyBorder="1" applyAlignment="1">
      <alignment horizontal="distributed" vertical="center" justifyLastLine="1"/>
    </xf>
    <xf numFmtId="0" fontId="60" fillId="8" borderId="17" xfId="137" applyFont="1" applyFill="1" applyBorder="1" applyAlignment="1">
      <alignment horizontal="distributed" vertical="center" justifyLastLine="1"/>
    </xf>
    <xf numFmtId="0" fontId="60" fillId="8" borderId="16" xfId="137" applyFont="1" applyFill="1" applyBorder="1" applyAlignment="1">
      <alignment horizontal="distributed" vertical="center" justifyLastLine="1"/>
    </xf>
    <xf numFmtId="0" fontId="60" fillId="8" borderId="0" xfId="137" applyFont="1" applyFill="1" applyAlignment="1">
      <alignment horizontal="distributed" vertical="center" justifyLastLine="1"/>
    </xf>
    <xf numFmtId="0" fontId="60" fillId="8" borderId="36" xfId="137" applyFont="1" applyFill="1" applyBorder="1" applyAlignment="1">
      <alignment horizontal="distributed" vertical="center" justifyLastLine="1"/>
    </xf>
    <xf numFmtId="0" fontId="60" fillId="8" borderId="23" xfId="137" applyFont="1" applyFill="1" applyBorder="1" applyAlignment="1">
      <alignment horizontal="distributed" vertical="center" justifyLastLine="1"/>
    </xf>
    <xf numFmtId="0" fontId="60" fillId="8" borderId="28" xfId="137" applyFont="1" applyFill="1" applyBorder="1" applyAlignment="1">
      <alignment horizontal="distributed" vertical="center" justifyLastLine="1"/>
    </xf>
    <xf numFmtId="0" fontId="60" fillId="8" borderId="22" xfId="137" applyFont="1" applyFill="1" applyBorder="1" applyAlignment="1">
      <alignment horizontal="distributed" vertical="center" justifyLastLine="1"/>
    </xf>
    <xf numFmtId="0" fontId="60" fillId="8" borderId="10" xfId="137" applyFont="1" applyFill="1" applyBorder="1" applyAlignment="1">
      <alignment horizontal="distributed" vertical="center" justifyLastLine="1"/>
    </xf>
    <xf numFmtId="0" fontId="70" fillId="0" borderId="30" xfId="137" applyFont="1" applyBorder="1"/>
    <xf numFmtId="0" fontId="83" fillId="0" borderId="30" xfId="0" applyFont="1" applyBorder="1"/>
    <xf numFmtId="0" fontId="60" fillId="8" borderId="20" xfId="137" applyFont="1" applyFill="1" applyBorder="1" applyAlignment="1">
      <alignment horizontal="distributed" vertical="center" wrapText="1" justifyLastLine="1"/>
    </xf>
    <xf numFmtId="0" fontId="60" fillId="8" borderId="12" xfId="137" applyFont="1" applyFill="1" applyBorder="1" applyAlignment="1">
      <alignment horizontal="distributed" vertical="center" wrapText="1" justifyLastLine="1"/>
    </xf>
    <xf numFmtId="0" fontId="60" fillId="8" borderId="10" xfId="137" applyFont="1" applyFill="1" applyBorder="1" applyAlignment="1">
      <alignment horizontal="distributed" vertical="center" wrapText="1" justifyLastLine="1"/>
    </xf>
    <xf numFmtId="0" fontId="60" fillId="8" borderId="31" xfId="137" applyFont="1" applyFill="1" applyBorder="1" applyAlignment="1">
      <alignment horizontal="distributed" vertical="center" justifyLastLine="1"/>
    </xf>
    <xf numFmtId="0" fontId="60" fillId="8" borderId="27" xfId="137" applyFont="1" applyFill="1" applyBorder="1" applyAlignment="1">
      <alignment horizontal="distributed" vertical="center" justifyLastLine="1"/>
    </xf>
    <xf numFmtId="0" fontId="60" fillId="0" borderId="0" xfId="140" applyFont="1" applyAlignment="1">
      <alignment horizontal="right"/>
    </xf>
    <xf numFmtId="0" fontId="62" fillId="0" borderId="0" xfId="137" applyFont="1" applyAlignment="1">
      <alignment horizontal="left"/>
    </xf>
    <xf numFmtId="0" fontId="58" fillId="8" borderId="21" xfId="136" applyFont="1" applyFill="1" applyBorder="1" applyAlignment="1">
      <alignment horizontal="center" vertical="center"/>
    </xf>
    <xf numFmtId="0" fontId="58" fillId="8" borderId="13" xfId="136" applyFont="1" applyFill="1" applyBorder="1" applyAlignment="1">
      <alignment horizontal="center" vertical="center"/>
    </xf>
    <xf numFmtId="0" fontId="84" fillId="8" borderId="11" xfId="0" applyFont="1" applyFill="1" applyBorder="1" applyAlignment="1">
      <alignment horizontal="center" vertical="center"/>
    </xf>
    <xf numFmtId="0" fontId="70" fillId="0" borderId="30" xfId="136" applyFont="1" applyBorder="1" applyAlignment="1">
      <alignment horizontal="left"/>
    </xf>
    <xf numFmtId="0" fontId="58" fillId="8" borderId="32" xfId="136" applyFont="1" applyFill="1" applyBorder="1" applyAlignment="1">
      <alignment horizontal="center" vertical="center"/>
    </xf>
    <xf numFmtId="0" fontId="58" fillId="8" borderId="15" xfId="136" applyFont="1" applyFill="1" applyBorder="1" applyAlignment="1">
      <alignment horizontal="center" vertical="center"/>
    </xf>
    <xf numFmtId="0" fontId="84" fillId="8" borderId="33" xfId="0" applyFont="1" applyFill="1" applyBorder="1" applyAlignment="1">
      <alignment horizontal="center" vertical="center"/>
    </xf>
    <xf numFmtId="0" fontId="60" fillId="8" borderId="20" xfId="136" applyFont="1" applyFill="1" applyBorder="1" applyAlignment="1">
      <alignment horizontal="distributed" vertical="center" justifyLastLine="1"/>
    </xf>
    <xf numFmtId="0" fontId="60" fillId="8" borderId="19" xfId="136" applyFont="1" applyFill="1" applyBorder="1" applyAlignment="1">
      <alignment horizontal="distributed" vertical="center" justifyLastLine="1"/>
    </xf>
    <xf numFmtId="0" fontId="60" fillId="8" borderId="12" xfId="136" applyFont="1" applyFill="1" applyBorder="1" applyAlignment="1">
      <alignment horizontal="distributed" vertical="center" justifyLastLine="1"/>
    </xf>
    <xf numFmtId="0" fontId="60" fillId="8" borderId="14" xfId="136" applyFont="1" applyFill="1" applyBorder="1" applyAlignment="1">
      <alignment horizontal="distributed" vertical="center" justifyLastLine="1"/>
    </xf>
    <xf numFmtId="0" fontId="60" fillId="8" borderId="10" xfId="136" applyFont="1" applyFill="1" applyBorder="1" applyAlignment="1">
      <alignment horizontal="distributed" vertical="center" justifyLastLine="1"/>
    </xf>
    <xf numFmtId="0" fontId="60" fillId="8" borderId="27" xfId="136" applyFont="1" applyFill="1" applyBorder="1" applyAlignment="1">
      <alignment horizontal="distributed" vertical="center" justifyLastLine="1"/>
    </xf>
    <xf numFmtId="0" fontId="60" fillId="8" borderId="48" xfId="136" applyFont="1" applyFill="1" applyBorder="1" applyAlignment="1">
      <alignment horizontal="distributed" vertical="center" justifyLastLine="1"/>
    </xf>
    <xf numFmtId="0" fontId="60" fillId="8" borderId="50" xfId="136" applyFont="1" applyFill="1" applyBorder="1" applyAlignment="1">
      <alignment horizontal="distributed" vertical="center" justifyLastLine="1"/>
    </xf>
    <xf numFmtId="0" fontId="60" fillId="8" borderId="47" xfId="136" applyFont="1" applyFill="1" applyBorder="1" applyAlignment="1">
      <alignment horizontal="distributed" vertical="center" justifyLastLine="1"/>
    </xf>
    <xf numFmtId="0" fontId="60" fillId="8" borderId="54" xfId="136" applyFont="1" applyFill="1" applyBorder="1" applyAlignment="1">
      <alignment horizontal="distributed" vertical="center" justifyLastLine="1"/>
    </xf>
    <xf numFmtId="0" fontId="60" fillId="8" borderId="37" xfId="136" applyFont="1" applyFill="1" applyBorder="1" applyAlignment="1">
      <alignment horizontal="distributed" vertical="center" justifyLastLine="1"/>
    </xf>
    <xf numFmtId="0" fontId="60" fillId="8" borderId="18" xfId="136" applyFont="1" applyFill="1" applyBorder="1" applyAlignment="1">
      <alignment horizontal="distributed" vertical="center" justifyLastLine="1"/>
    </xf>
    <xf numFmtId="0" fontId="60" fillId="8" borderId="13" xfId="136" applyFont="1" applyFill="1" applyBorder="1" applyAlignment="1">
      <alignment horizontal="distributed" vertical="center" justifyLastLine="1"/>
    </xf>
    <xf numFmtId="0" fontId="34" fillId="8" borderId="13" xfId="0" applyFont="1" applyFill="1" applyBorder="1" applyAlignment="1">
      <alignment horizontal="distributed" vertical="center" justifyLastLine="1"/>
    </xf>
    <xf numFmtId="0" fontId="34" fillId="8" borderId="11" xfId="0" applyFont="1" applyFill="1" applyBorder="1" applyAlignment="1">
      <alignment horizontal="distributed" vertical="center" justifyLastLine="1"/>
    </xf>
    <xf numFmtId="0" fontId="62" fillId="0" borderId="22" xfId="137" applyFont="1" applyBorder="1" applyAlignment="1">
      <alignment horizontal="left"/>
    </xf>
    <xf numFmtId="0" fontId="60" fillId="8" borderId="46" xfId="137" applyFont="1" applyFill="1" applyBorder="1" applyAlignment="1">
      <alignment horizontal="distributed" vertical="center" justifyLastLine="1"/>
    </xf>
    <xf numFmtId="0" fontId="60" fillId="8" borderId="47" xfId="137" applyFont="1" applyFill="1" applyBorder="1" applyAlignment="1">
      <alignment horizontal="distributed" vertical="center" justifyLastLine="1"/>
    </xf>
    <xf numFmtId="0" fontId="60" fillId="8" borderId="28" xfId="137" applyFont="1" applyFill="1" applyBorder="1" applyAlignment="1">
      <alignment horizontal="distributed" vertical="center" wrapText="1" justifyLastLine="1"/>
    </xf>
    <xf numFmtId="0" fontId="60" fillId="8" borderId="22" xfId="137" applyFont="1" applyFill="1" applyBorder="1" applyAlignment="1">
      <alignment horizontal="distributed" vertical="center" wrapText="1" justifyLastLine="1"/>
    </xf>
    <xf numFmtId="0" fontId="60" fillId="8" borderId="31" xfId="137" applyFont="1" applyFill="1" applyBorder="1" applyAlignment="1">
      <alignment horizontal="distributed" vertical="center" wrapText="1" justifyLastLine="1"/>
    </xf>
    <xf numFmtId="0" fontId="60" fillId="8" borderId="25" xfId="137" applyFont="1" applyFill="1" applyBorder="1" applyAlignment="1">
      <alignment horizontal="distributed" vertical="center" justifyLastLine="1"/>
    </xf>
    <xf numFmtId="3" fontId="57" fillId="0" borderId="12" xfId="137" applyNumberFormat="1" applyFont="1" applyBorder="1" applyAlignment="1">
      <alignment horizontal="right"/>
    </xf>
    <xf numFmtId="3" fontId="57" fillId="0" borderId="14" xfId="137" applyNumberFormat="1" applyFont="1" applyBorder="1" applyAlignment="1">
      <alignment horizontal="right"/>
    </xf>
    <xf numFmtId="38" fontId="31" fillId="0" borderId="13" xfId="96" applyFont="1" applyBorder="1" applyAlignment="1" applyProtection="1">
      <alignment horizontal="right"/>
      <protection locked="0"/>
    </xf>
  </cellXfs>
  <cellStyles count="148">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1 3" xfId="39"/>
    <cellStyle name="60% - アクセント 2" xfId="40" builtinId="36" customBuiltin="1"/>
    <cellStyle name="60% - アクセント 2 2" xfId="41"/>
    <cellStyle name="60% - アクセント 2 3" xfId="42"/>
    <cellStyle name="60% - アクセント 3" xfId="43" builtinId="40" customBuiltin="1"/>
    <cellStyle name="60% - アクセント 3 2" xfId="44"/>
    <cellStyle name="60% - アクセント 3 3" xfId="45"/>
    <cellStyle name="60% - アクセント 4" xfId="46" builtinId="44" customBuiltin="1"/>
    <cellStyle name="60% - アクセント 4 2" xfId="47"/>
    <cellStyle name="60% - アクセント 4 3" xfId="48"/>
    <cellStyle name="60% - アクセント 5" xfId="49" builtinId="48" customBuiltin="1"/>
    <cellStyle name="60% - アクセント 5 2" xfId="50"/>
    <cellStyle name="60% - アクセント 5 3" xfId="51"/>
    <cellStyle name="60% - アクセント 6" xfId="52" builtinId="52" customBuiltin="1"/>
    <cellStyle name="60% - アクセント 6 2" xfId="53"/>
    <cellStyle name="60% - アクセント 6 3" xfId="54"/>
    <cellStyle name="TableStyleLight1" xfId="147"/>
    <cellStyle name="アクセント 1" xfId="55" builtinId="29" customBuiltin="1"/>
    <cellStyle name="アクセント 1 2" xfId="56"/>
    <cellStyle name="アクセント 1 3" xfId="57"/>
    <cellStyle name="アクセント 2" xfId="58" builtinId="33" customBuiltin="1"/>
    <cellStyle name="アクセント 2 2" xfId="59"/>
    <cellStyle name="アクセント 2 3" xfId="60"/>
    <cellStyle name="アクセント 3" xfId="61" builtinId="37" customBuiltin="1"/>
    <cellStyle name="アクセント 3 2" xfId="62"/>
    <cellStyle name="アクセント 3 3" xfId="63"/>
    <cellStyle name="アクセント 4" xfId="64" builtinId="41" customBuiltin="1"/>
    <cellStyle name="アクセント 4 2" xfId="65"/>
    <cellStyle name="アクセント 4 3" xfId="66"/>
    <cellStyle name="アクセント 5" xfId="67" builtinId="45" customBuiltin="1"/>
    <cellStyle name="アクセント 5 2" xfId="68"/>
    <cellStyle name="アクセント 5 3" xfId="69"/>
    <cellStyle name="アクセント 6" xfId="70" builtinId="49" customBuiltin="1"/>
    <cellStyle name="アクセント 6 2" xfId="71"/>
    <cellStyle name="アクセント 6 3" xfId="72"/>
    <cellStyle name="タイトル" xfId="73" builtinId="15" customBuiltin="1"/>
    <cellStyle name="タイトル 2" xfId="74"/>
    <cellStyle name="タイトル 3" xfId="75"/>
    <cellStyle name="チェック セル" xfId="76" builtinId="23" customBuiltin="1"/>
    <cellStyle name="チェック セル 2" xfId="77"/>
    <cellStyle name="チェック セル 3" xfId="78"/>
    <cellStyle name="どちらでもない" xfId="79" builtinId="28" customBuiltin="1"/>
    <cellStyle name="どちらでもない 2" xfId="80"/>
    <cellStyle name="どちらでもない 3" xfId="81"/>
    <cellStyle name="メモ" xfId="82" builtinId="10" customBuiltin="1"/>
    <cellStyle name="メモ 2" xfId="83"/>
    <cellStyle name="メモ 3" xfId="84"/>
    <cellStyle name="リンク セル" xfId="85" builtinId="24" customBuiltin="1"/>
    <cellStyle name="リンク セル 2" xfId="86"/>
    <cellStyle name="悪い" xfId="87" builtinId="27" customBuiltin="1"/>
    <cellStyle name="悪い 2" xfId="88"/>
    <cellStyle name="悪い 3" xfId="89"/>
    <cellStyle name="計算" xfId="90" builtinId="22" customBuiltin="1"/>
    <cellStyle name="計算 2" xfId="91"/>
    <cellStyle name="計算 3" xfId="92"/>
    <cellStyle name="警告文" xfId="93" builtinId="11" customBuiltin="1"/>
    <cellStyle name="警告文 2" xfId="94"/>
    <cellStyle name="警告文 3" xfId="95"/>
    <cellStyle name="桁区切り" xfId="96" builtinId="6"/>
    <cellStyle name="桁区切り 2" xfId="97"/>
    <cellStyle name="桁区切り 3" xfId="98"/>
    <cellStyle name="見出し 1" xfId="99" builtinId="16" customBuiltin="1"/>
    <cellStyle name="見出し 1 2" xfId="100"/>
    <cellStyle name="見出し 2" xfId="101" builtinId="17" customBuiltin="1"/>
    <cellStyle name="見出し 2 2" xfId="102"/>
    <cellStyle name="見出し 2 3" xfId="103"/>
    <cellStyle name="見出し 3" xfId="104" builtinId="18" customBuiltin="1"/>
    <cellStyle name="見出し 3 2" xfId="105"/>
    <cellStyle name="見出し 4" xfId="106" builtinId="19" customBuiltin="1"/>
    <cellStyle name="見出し 4 2" xfId="107"/>
    <cellStyle name="集計" xfId="108" builtinId="25" customBuiltin="1"/>
    <cellStyle name="集計 2" xfId="109"/>
    <cellStyle name="集計 3" xfId="110"/>
    <cellStyle name="出力" xfId="111" builtinId="21" customBuiltin="1"/>
    <cellStyle name="出力 2" xfId="112"/>
    <cellStyle name="出力 3" xfId="113"/>
    <cellStyle name="説明文" xfId="114" builtinId="53" customBuiltin="1"/>
    <cellStyle name="説明文 2" xfId="115"/>
    <cellStyle name="通貨" xfId="116" builtinId="7"/>
    <cellStyle name="入力" xfId="117" builtinId="20" customBuiltin="1"/>
    <cellStyle name="入力 2" xfId="118"/>
    <cellStyle name="入力 3" xfId="119"/>
    <cellStyle name="標準" xfId="0" builtinId="0"/>
    <cellStyle name="標準 2" xfId="120"/>
    <cellStyle name="標準 3" xfId="121"/>
    <cellStyle name="標準 4" xfId="122"/>
    <cellStyle name="標準 5" xfId="123"/>
    <cellStyle name="標準 6 2 2" xfId="124"/>
    <cellStyle name="標準 6 2 36" xfId="125"/>
    <cellStyle name="標準_5月号統計やまがたP12~14" xfId="126"/>
    <cellStyle name="標準_H17 3月分統計やまがた" xfId="127"/>
    <cellStyle name="標準_Sheet1" xfId="128"/>
    <cellStyle name="標準_Sheet2" xfId="129"/>
    <cellStyle name="標準_卸売物価" xfId="130"/>
    <cellStyle name="標準_家計（市）" xfId="131"/>
    <cellStyle name="標準_家計（全国）" xfId="132"/>
    <cellStyle name="標準_建築１ー１" xfId="133"/>
    <cellStyle name="標準_建築２" xfId="134"/>
    <cellStyle name="標準_建築２ー２" xfId="135"/>
    <cellStyle name="標準_交通事故" xfId="136"/>
    <cellStyle name="標準_自動車" xfId="137"/>
    <cellStyle name="標準_消費者物価（県）_1" xfId="138"/>
    <cellStyle name="標準_消費者物価（全国）" xfId="139"/>
    <cellStyle name="標準_大型小売店" xfId="140"/>
    <cellStyle name="標準_第１回入稿　H18 9月分統計やまがた" xfId="141"/>
    <cellStyle name="標準_統計表" xfId="142"/>
    <cellStyle name="標準_輸出入" xfId="143"/>
    <cellStyle name="良い" xfId="144" builtinId="26" customBuiltin="1"/>
    <cellStyle name="良い 2" xfId="145"/>
    <cellStyle name="良い 3" xfId="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V77"/>
  <sheetViews>
    <sheetView tabSelected="1" topLeftCell="A2" zoomScaleNormal="100" zoomScaleSheetLayoutView="120" workbookViewId="0">
      <pane ySplit="7" topLeftCell="A9" activePane="bottomLeft" state="frozen"/>
      <selection activeCell="A2" sqref="A2"/>
      <selection pane="bottomLeft" activeCell="A2" sqref="A2"/>
    </sheetView>
  </sheetViews>
  <sheetFormatPr defaultColWidth="9" defaultRowHeight="10.5"/>
  <cols>
    <col min="1" max="1" width="12.625" style="42" customWidth="1"/>
    <col min="2" max="2" width="10.875" style="42" customWidth="1"/>
    <col min="3" max="4" width="7.125" style="42" customWidth="1"/>
    <col min="5" max="5" width="8.25" style="42" customWidth="1"/>
    <col min="6" max="6" width="7.375" style="42" customWidth="1"/>
    <col min="7" max="7" width="7" style="42" customWidth="1"/>
    <col min="8" max="8" width="7.5" style="42" customWidth="1"/>
    <col min="9" max="9" width="7.125" style="42" customWidth="1"/>
    <col min="10" max="10" width="8.125" style="42" customWidth="1"/>
    <col min="11" max="11" width="9.125" style="42" customWidth="1"/>
    <col min="12" max="12" width="8.5" style="42" customWidth="1"/>
    <col min="13" max="14" width="9" style="42"/>
    <col min="15" max="15" width="9" style="42" customWidth="1"/>
    <col min="16" max="16384" width="9" style="42"/>
  </cols>
  <sheetData>
    <row r="1" spans="1:14" ht="14.25">
      <c r="A1" s="1031" t="s">
        <v>345</v>
      </c>
      <c r="B1" s="1031"/>
    </row>
    <row r="2" spans="1:14" ht="26.25" customHeight="1" thickBot="1">
      <c r="A2" s="48" t="s">
        <v>0</v>
      </c>
      <c r="B2" s="315"/>
      <c r="C2" s="1011"/>
      <c r="D2" s="1011"/>
      <c r="E2" s="1011"/>
      <c r="F2" s="1012"/>
      <c r="G2" s="1012"/>
      <c r="H2" s="1030"/>
      <c r="I2" s="1030"/>
      <c r="J2" s="1011"/>
      <c r="K2" s="1030"/>
      <c r="L2" s="1030"/>
    </row>
    <row r="3" spans="1:14" ht="14.25" customHeight="1" thickTop="1">
      <c r="A3" s="49" t="s">
        <v>1</v>
      </c>
      <c r="B3" s="50"/>
      <c r="C3" s="51" t="s">
        <v>2</v>
      </c>
      <c r="D3" s="52" t="s">
        <v>3</v>
      </c>
      <c r="E3" s="53" t="s">
        <v>4</v>
      </c>
      <c r="F3" s="1032" t="s">
        <v>302</v>
      </c>
      <c r="G3" s="1033"/>
      <c r="H3" s="1034" t="s">
        <v>373</v>
      </c>
      <c r="I3" s="1035"/>
      <c r="J3" s="51" t="s">
        <v>5</v>
      </c>
      <c r="K3" s="54" t="s">
        <v>6</v>
      </c>
      <c r="L3" s="55"/>
    </row>
    <row r="4" spans="1:14" ht="13.5" customHeight="1">
      <c r="A4" s="56"/>
      <c r="B4" s="57" t="s">
        <v>7</v>
      </c>
      <c r="C4" s="58"/>
      <c r="D4" s="59" t="s">
        <v>8</v>
      </c>
      <c r="E4" s="60" t="s">
        <v>9</v>
      </c>
      <c r="F4" s="1036" t="s">
        <v>10</v>
      </c>
      <c r="G4" s="61" t="s">
        <v>11</v>
      </c>
      <c r="H4" s="1038" t="s">
        <v>366</v>
      </c>
      <c r="I4" s="62" t="s">
        <v>12</v>
      </c>
      <c r="J4" s="60" t="s">
        <v>367</v>
      </c>
      <c r="K4" s="63" t="s">
        <v>324</v>
      </c>
      <c r="L4" s="64"/>
    </row>
    <row r="5" spans="1:14" ht="13.5" customHeight="1">
      <c r="A5" s="56"/>
      <c r="B5" s="65"/>
      <c r="C5" s="60" t="s">
        <v>368</v>
      </c>
      <c r="D5" s="59" t="s">
        <v>13</v>
      </c>
      <c r="E5" s="66" t="s">
        <v>14</v>
      </c>
      <c r="F5" s="1037"/>
      <c r="G5" s="61" t="s">
        <v>15</v>
      </c>
      <c r="H5" s="1039"/>
      <c r="I5" s="67" t="s">
        <v>16</v>
      </c>
      <c r="J5" s="56" t="s">
        <v>184</v>
      </c>
      <c r="K5" s="62" t="s">
        <v>17</v>
      </c>
      <c r="L5" s="68" t="s">
        <v>18</v>
      </c>
    </row>
    <row r="6" spans="1:14" ht="13.5" customHeight="1">
      <c r="A6" s="56"/>
      <c r="B6" s="69" t="s">
        <v>19</v>
      </c>
      <c r="C6" s="1066" t="s">
        <v>181</v>
      </c>
      <c r="D6" s="1067"/>
      <c r="E6" s="1068" t="s">
        <v>369</v>
      </c>
      <c r="F6" s="1071" t="s">
        <v>20</v>
      </c>
      <c r="G6" s="1072"/>
      <c r="H6" s="1040" t="s">
        <v>515</v>
      </c>
      <c r="I6" s="1073"/>
      <c r="J6" s="1079" t="s">
        <v>823</v>
      </c>
      <c r="K6" s="1040" t="s">
        <v>370</v>
      </c>
      <c r="L6" s="1041"/>
    </row>
    <row r="7" spans="1:14" ht="10.5" customHeight="1">
      <c r="A7" s="56"/>
      <c r="B7" s="57" t="s">
        <v>371</v>
      </c>
      <c r="C7" s="1060" t="s">
        <v>515</v>
      </c>
      <c r="D7" s="1061"/>
      <c r="E7" s="1069"/>
      <c r="F7" s="1046" t="s">
        <v>21</v>
      </c>
      <c r="G7" s="1047"/>
      <c r="H7" s="1042"/>
      <c r="I7" s="1074"/>
      <c r="J7" s="1080"/>
      <c r="K7" s="1042"/>
      <c r="L7" s="1043"/>
    </row>
    <row r="8" spans="1:14" ht="10.5" customHeight="1">
      <c r="A8" s="72" t="s">
        <v>22</v>
      </c>
      <c r="B8" s="73" t="s">
        <v>23</v>
      </c>
      <c r="C8" s="1062"/>
      <c r="D8" s="1063"/>
      <c r="E8" s="1070"/>
      <c r="F8" s="74" t="s">
        <v>24</v>
      </c>
      <c r="G8" s="74" t="s">
        <v>25</v>
      </c>
      <c r="H8" s="1044"/>
      <c r="I8" s="1075"/>
      <c r="J8" s="1081"/>
      <c r="K8" s="1044"/>
      <c r="L8" s="1045"/>
    </row>
    <row r="9" spans="1:14" ht="13.5" customHeight="1">
      <c r="A9" s="76"/>
      <c r="B9" s="77"/>
      <c r="C9" s="77"/>
      <c r="D9" s="77"/>
      <c r="E9" s="78"/>
      <c r="F9" s="79"/>
      <c r="G9" s="79"/>
      <c r="H9" s="77"/>
      <c r="I9" s="77"/>
      <c r="J9" s="80"/>
      <c r="K9" s="77"/>
      <c r="L9" s="81"/>
    </row>
    <row r="10" spans="1:14" ht="13.5" customHeight="1">
      <c r="A10" s="82" t="s">
        <v>651</v>
      </c>
      <c r="B10" s="83">
        <v>1040971</v>
      </c>
      <c r="C10" s="84">
        <v>100.1</v>
      </c>
      <c r="D10" s="84">
        <v>107.4</v>
      </c>
      <c r="E10" s="85">
        <v>1.56</v>
      </c>
      <c r="F10" s="79">
        <v>581</v>
      </c>
      <c r="G10" s="86">
        <v>1.9</v>
      </c>
      <c r="H10" s="87">
        <v>117.4</v>
      </c>
      <c r="I10" s="88" t="s">
        <v>504</v>
      </c>
      <c r="J10" s="89">
        <v>102.5</v>
      </c>
      <c r="K10" s="90">
        <v>628688</v>
      </c>
      <c r="L10" s="90">
        <v>404666</v>
      </c>
      <c r="M10" s="91"/>
      <c r="N10" s="91"/>
    </row>
    <row r="11" spans="1:14" ht="13.5" customHeight="1">
      <c r="A11" s="82" t="s">
        <v>572</v>
      </c>
      <c r="B11" s="83">
        <v>1026228</v>
      </c>
      <c r="C11" s="84">
        <v>101</v>
      </c>
      <c r="D11" s="86">
        <v>109.1</v>
      </c>
      <c r="E11" s="92">
        <v>1.43</v>
      </c>
      <c r="F11" s="93">
        <v>574</v>
      </c>
      <c r="G11" s="84">
        <v>1.7</v>
      </c>
      <c r="H11" s="87">
        <v>122</v>
      </c>
      <c r="I11" s="88" t="s">
        <v>504</v>
      </c>
      <c r="J11" s="89">
        <v>106</v>
      </c>
      <c r="K11" s="90">
        <v>664947</v>
      </c>
      <c r="L11" s="90">
        <v>488030</v>
      </c>
      <c r="M11" s="91"/>
      <c r="N11" s="91"/>
    </row>
    <row r="12" spans="1:14" ht="13.5" customHeight="1">
      <c r="A12" s="82" t="s">
        <v>639</v>
      </c>
      <c r="B12" s="94">
        <v>1010776</v>
      </c>
      <c r="C12" s="84">
        <v>101.3</v>
      </c>
      <c r="D12" s="86">
        <v>111.6</v>
      </c>
      <c r="E12" s="92">
        <v>1.33</v>
      </c>
      <c r="F12" s="93">
        <v>566</v>
      </c>
      <c r="G12" s="84">
        <v>1.7</v>
      </c>
      <c r="H12" s="87">
        <v>113.2</v>
      </c>
      <c r="I12" s="88" t="s">
        <v>504</v>
      </c>
      <c r="J12" s="89">
        <v>109.7</v>
      </c>
      <c r="K12" s="90">
        <v>681686</v>
      </c>
      <c r="L12" s="90">
        <v>452245</v>
      </c>
      <c r="M12" s="91"/>
      <c r="N12" s="91"/>
    </row>
    <row r="13" spans="1:14" ht="13.5" customHeight="1">
      <c r="A13" s="95"/>
      <c r="B13" s="96"/>
      <c r="C13" s="97"/>
      <c r="D13" s="97"/>
      <c r="E13" s="92"/>
      <c r="F13" s="93"/>
      <c r="G13" s="98"/>
      <c r="H13" s="97"/>
      <c r="I13" s="97"/>
      <c r="J13" s="99"/>
      <c r="K13" s="90"/>
      <c r="L13" s="90"/>
      <c r="M13" s="83"/>
      <c r="N13" s="83"/>
    </row>
    <row r="14" spans="1:14" ht="13.5" customHeight="1">
      <c r="A14" s="82" t="s">
        <v>785</v>
      </c>
      <c r="B14" s="94">
        <v>1020218</v>
      </c>
      <c r="C14" s="84">
        <v>101.3</v>
      </c>
      <c r="D14" s="86">
        <v>109</v>
      </c>
      <c r="E14" s="100">
        <v>1.33</v>
      </c>
      <c r="F14" s="306">
        <v>560</v>
      </c>
      <c r="G14" s="86">
        <v>2.1</v>
      </c>
      <c r="H14" s="101">
        <v>125.3</v>
      </c>
      <c r="I14" s="102">
        <v>118.3</v>
      </c>
      <c r="J14" s="99">
        <v>108.3</v>
      </c>
      <c r="K14" s="103">
        <v>515344</v>
      </c>
      <c r="L14" s="103">
        <v>481542</v>
      </c>
    </row>
    <row r="15" spans="1:14" ht="13.5" customHeight="1">
      <c r="A15" s="82" t="s">
        <v>641</v>
      </c>
      <c r="B15" s="94">
        <v>1016262</v>
      </c>
      <c r="C15" s="104">
        <v>101.9</v>
      </c>
      <c r="D15" s="104">
        <v>110.5</v>
      </c>
      <c r="E15" s="105">
        <v>1.33</v>
      </c>
      <c r="F15" s="94"/>
      <c r="G15" s="104"/>
      <c r="H15" s="104">
        <v>107.6</v>
      </c>
      <c r="I15" s="106">
        <v>110.8</v>
      </c>
      <c r="J15" s="99">
        <v>109</v>
      </c>
      <c r="K15" s="94">
        <v>631971</v>
      </c>
      <c r="L15" s="94">
        <v>445168</v>
      </c>
    </row>
    <row r="16" spans="1:14" ht="13.5" customHeight="1">
      <c r="A16" s="107" t="s">
        <v>642</v>
      </c>
      <c r="B16" s="94">
        <v>1015413</v>
      </c>
      <c r="C16" s="104">
        <v>101.1</v>
      </c>
      <c r="D16" s="104">
        <v>110.2</v>
      </c>
      <c r="E16" s="105">
        <v>1.33</v>
      </c>
      <c r="F16" s="94"/>
      <c r="G16" s="104"/>
      <c r="H16" s="104">
        <v>99.6</v>
      </c>
      <c r="I16" s="106">
        <v>110.8</v>
      </c>
      <c r="J16" s="104">
        <v>109.3</v>
      </c>
      <c r="K16" s="94">
        <v>503650</v>
      </c>
      <c r="L16" s="94">
        <v>422241</v>
      </c>
    </row>
    <row r="17" spans="1:12" ht="13.5" customHeight="1">
      <c r="A17" s="107" t="s">
        <v>643</v>
      </c>
      <c r="B17" s="94">
        <v>1014517</v>
      </c>
      <c r="C17" s="104">
        <v>100.7</v>
      </c>
      <c r="D17" s="104">
        <v>111.2</v>
      </c>
      <c r="E17" s="105">
        <v>1.32</v>
      </c>
      <c r="F17" s="94">
        <v>573</v>
      </c>
      <c r="G17" s="86">
        <v>1.7</v>
      </c>
      <c r="H17" s="101">
        <v>105.2</v>
      </c>
      <c r="I17" s="106">
        <v>109.4</v>
      </c>
      <c r="J17" s="104">
        <v>109.2</v>
      </c>
      <c r="K17" s="94">
        <v>901316</v>
      </c>
      <c r="L17" s="94">
        <v>378467</v>
      </c>
    </row>
    <row r="18" spans="1:12" ht="13.5" customHeight="1">
      <c r="A18" s="107" t="s">
        <v>644</v>
      </c>
      <c r="B18" s="94">
        <v>1013543</v>
      </c>
      <c r="C18" s="104">
        <v>101.2</v>
      </c>
      <c r="D18" s="104">
        <v>113.3</v>
      </c>
      <c r="E18" s="105">
        <v>1.32</v>
      </c>
      <c r="F18" s="94"/>
      <c r="G18" s="104"/>
      <c r="H18" s="101">
        <v>122.8</v>
      </c>
      <c r="I18" s="106">
        <v>121.1</v>
      </c>
      <c r="J18" s="104">
        <v>109.5</v>
      </c>
      <c r="K18" s="94">
        <v>701830</v>
      </c>
      <c r="L18" s="94">
        <v>407219</v>
      </c>
    </row>
    <row r="19" spans="1:12" ht="13.5" customHeight="1">
      <c r="A19" s="107" t="s">
        <v>645</v>
      </c>
      <c r="B19" s="94">
        <v>1012728</v>
      </c>
      <c r="C19" s="104">
        <v>101.4</v>
      </c>
      <c r="D19" s="104">
        <v>112.8</v>
      </c>
      <c r="E19" s="105">
        <v>1.35</v>
      </c>
      <c r="F19" s="94"/>
      <c r="G19" s="101"/>
      <c r="H19" s="101">
        <v>104.2</v>
      </c>
      <c r="I19" s="106">
        <v>109.2</v>
      </c>
      <c r="J19" s="104">
        <v>110.2</v>
      </c>
      <c r="K19" s="94">
        <v>594987</v>
      </c>
      <c r="L19" s="94">
        <v>429326</v>
      </c>
    </row>
    <row r="20" spans="1:12" ht="13.5" customHeight="1">
      <c r="A20" s="107" t="s">
        <v>646</v>
      </c>
      <c r="B20" s="94">
        <v>1011756</v>
      </c>
      <c r="C20" s="104">
        <v>100.9</v>
      </c>
      <c r="D20" s="104">
        <v>112.7</v>
      </c>
      <c r="E20" s="105">
        <v>1.35</v>
      </c>
      <c r="F20" s="94">
        <v>573</v>
      </c>
      <c r="G20" s="104">
        <v>1.9</v>
      </c>
      <c r="H20" s="101">
        <v>116.2</v>
      </c>
      <c r="I20" s="106">
        <v>112.3</v>
      </c>
      <c r="J20" s="86">
        <v>110.1</v>
      </c>
      <c r="K20" s="94">
        <v>478374</v>
      </c>
      <c r="L20" s="94">
        <v>423809</v>
      </c>
    </row>
    <row r="21" spans="1:12" ht="13.5" customHeight="1">
      <c r="A21" s="107" t="s">
        <v>647</v>
      </c>
      <c r="B21" s="94">
        <v>1010776</v>
      </c>
      <c r="C21" s="104">
        <v>101</v>
      </c>
      <c r="D21" s="104">
        <v>113.9</v>
      </c>
      <c r="E21" s="105">
        <v>1.35</v>
      </c>
      <c r="F21" s="94"/>
      <c r="G21" s="104"/>
      <c r="H21" s="101">
        <v>121.9</v>
      </c>
      <c r="I21" s="106">
        <v>113.6</v>
      </c>
      <c r="J21" s="86">
        <v>110.6</v>
      </c>
      <c r="K21" s="94">
        <v>640899</v>
      </c>
      <c r="L21" s="94">
        <v>496794</v>
      </c>
    </row>
    <row r="22" spans="1:12" ht="13.5" customHeight="1">
      <c r="A22" s="107" t="s">
        <v>571</v>
      </c>
      <c r="B22" s="94">
        <v>1009762</v>
      </c>
      <c r="C22" s="104">
        <v>101</v>
      </c>
      <c r="D22" s="104">
        <v>114.6</v>
      </c>
      <c r="E22" s="105">
        <v>1.35</v>
      </c>
      <c r="F22" s="104"/>
      <c r="G22" s="105"/>
      <c r="H22" s="101">
        <v>116.2</v>
      </c>
      <c r="I22" s="106">
        <v>108.4</v>
      </c>
      <c r="J22" s="86">
        <v>111.1</v>
      </c>
      <c r="K22" s="94">
        <v>551255</v>
      </c>
      <c r="L22" s="94">
        <v>439614</v>
      </c>
    </row>
    <row r="23" spans="1:12" ht="13.5" customHeight="1">
      <c r="A23" s="107" t="s">
        <v>577</v>
      </c>
      <c r="B23" s="94">
        <v>1008775</v>
      </c>
      <c r="C23" s="104">
        <v>101.5</v>
      </c>
      <c r="D23" s="104">
        <v>114</v>
      </c>
      <c r="E23" s="105">
        <v>1.33</v>
      </c>
      <c r="F23" s="306">
        <v>557</v>
      </c>
      <c r="G23" s="104">
        <v>1.6</v>
      </c>
      <c r="H23" s="108">
        <v>120.4</v>
      </c>
      <c r="I23" s="109">
        <v>110.8</v>
      </c>
      <c r="J23" s="86">
        <v>112.1</v>
      </c>
      <c r="K23" s="94">
        <v>1495507</v>
      </c>
      <c r="L23" s="94">
        <v>633484</v>
      </c>
    </row>
    <row r="24" spans="1:12" ht="13.5" customHeight="1">
      <c r="A24" s="107" t="s">
        <v>777</v>
      </c>
      <c r="B24" s="94">
        <v>1007626</v>
      </c>
      <c r="C24" s="104">
        <v>101.7</v>
      </c>
      <c r="D24" s="104">
        <v>112.8</v>
      </c>
      <c r="E24" s="105">
        <v>1.38</v>
      </c>
      <c r="F24" s="94"/>
      <c r="G24" s="104"/>
      <c r="H24" s="110">
        <v>105.9</v>
      </c>
      <c r="I24" s="111">
        <v>114.9</v>
      </c>
      <c r="J24" s="84">
        <v>113.2</v>
      </c>
      <c r="K24" s="94">
        <v>634528</v>
      </c>
      <c r="L24" s="94">
        <v>527689</v>
      </c>
    </row>
    <row r="25" spans="1:12" ht="13.5" customHeight="1">
      <c r="A25" s="82" t="s">
        <v>649</v>
      </c>
      <c r="B25" s="94">
        <v>1005926</v>
      </c>
      <c r="C25" s="104">
        <v>100.5</v>
      </c>
      <c r="D25" s="104">
        <v>113.3</v>
      </c>
      <c r="E25" s="105">
        <v>1.33</v>
      </c>
      <c r="F25" s="104"/>
      <c r="G25" s="105"/>
      <c r="H25" s="101">
        <v>109.3</v>
      </c>
      <c r="I25" s="101">
        <v>113.5</v>
      </c>
      <c r="J25" s="84">
        <v>112.3</v>
      </c>
      <c r="K25" s="94">
        <v>688838</v>
      </c>
      <c r="L25" s="94">
        <v>476988</v>
      </c>
    </row>
    <row r="26" spans="1:12" ht="13.5" customHeight="1">
      <c r="A26" s="82" t="s">
        <v>650</v>
      </c>
      <c r="B26" s="94">
        <v>1004507</v>
      </c>
      <c r="C26" s="104" t="s">
        <v>216</v>
      </c>
      <c r="D26" s="104" t="s">
        <v>216</v>
      </c>
      <c r="E26" s="105">
        <v>1.35</v>
      </c>
      <c r="F26" s="105" t="s">
        <v>216</v>
      </c>
      <c r="G26" s="105" t="s">
        <v>216</v>
      </c>
      <c r="H26" s="101" t="s">
        <v>216</v>
      </c>
      <c r="I26" s="101" t="s">
        <v>216</v>
      </c>
      <c r="J26" s="84">
        <v>112.3</v>
      </c>
      <c r="K26" s="94">
        <v>636326</v>
      </c>
      <c r="L26" s="94">
        <v>542017</v>
      </c>
    </row>
    <row r="27" spans="1:12" ht="13.5" customHeight="1">
      <c r="A27" s="82" t="s">
        <v>640</v>
      </c>
      <c r="B27" s="94">
        <v>1000340</v>
      </c>
      <c r="C27" s="104" t="s">
        <v>216</v>
      </c>
      <c r="D27" s="104" t="s">
        <v>216</v>
      </c>
      <c r="E27" s="104" t="s">
        <v>216</v>
      </c>
      <c r="F27" s="105" t="s">
        <v>216</v>
      </c>
      <c r="G27" s="105" t="s">
        <v>216</v>
      </c>
      <c r="H27" s="101" t="s">
        <v>216</v>
      </c>
      <c r="I27" s="101" t="s">
        <v>216</v>
      </c>
      <c r="J27" s="84" t="s">
        <v>216</v>
      </c>
      <c r="K27" s="84" t="s">
        <v>216</v>
      </c>
      <c r="L27" s="84" t="s">
        <v>216</v>
      </c>
    </row>
    <row r="28" spans="1:12" ht="6" customHeight="1">
      <c r="A28" s="112"/>
      <c r="B28" s="113"/>
      <c r="C28" s="84"/>
      <c r="D28" s="84"/>
      <c r="E28" s="114"/>
      <c r="F28" s="115"/>
      <c r="G28" s="116"/>
      <c r="H28" s="117"/>
      <c r="I28" s="117"/>
      <c r="J28" s="118"/>
      <c r="K28" s="84"/>
      <c r="L28" s="84"/>
    </row>
    <row r="29" spans="1:12" ht="12" customHeight="1">
      <c r="A29" s="1048" t="s">
        <v>372</v>
      </c>
      <c r="B29" s="1050" t="s">
        <v>27</v>
      </c>
      <c r="C29" s="1051"/>
      <c r="D29" s="1052"/>
      <c r="E29" s="119" t="s">
        <v>28</v>
      </c>
      <c r="F29" s="1056" t="s">
        <v>29</v>
      </c>
      <c r="G29" s="1057"/>
      <c r="H29" s="1050" t="s">
        <v>27</v>
      </c>
      <c r="I29" s="1051"/>
      <c r="J29" s="1052"/>
      <c r="K29" s="1050" t="s">
        <v>30</v>
      </c>
      <c r="L29" s="1051"/>
    </row>
    <row r="30" spans="1:12" ht="12" customHeight="1">
      <c r="A30" s="1049"/>
      <c r="B30" s="1053"/>
      <c r="C30" s="1054"/>
      <c r="D30" s="1055"/>
      <c r="E30" s="120" t="s">
        <v>31</v>
      </c>
      <c r="F30" s="1058"/>
      <c r="G30" s="1059"/>
      <c r="H30" s="1053"/>
      <c r="I30" s="1054"/>
      <c r="J30" s="1055"/>
      <c r="K30" s="1053"/>
      <c r="L30" s="1054"/>
    </row>
    <row r="31" spans="1:12" ht="10.5" customHeight="1">
      <c r="A31" s="1076"/>
      <c r="B31" s="1076"/>
      <c r="C31" s="1076"/>
      <c r="D31" s="1076"/>
      <c r="E31" s="1076"/>
      <c r="F31" s="1076"/>
      <c r="G31" s="1076"/>
      <c r="H31" s="1076"/>
      <c r="I31" s="1076"/>
      <c r="J31" s="1076"/>
      <c r="K31" s="1076"/>
    </row>
    <row r="32" spans="1:12" s="3" customFormat="1" ht="13.5" customHeight="1" thickBot="1">
      <c r="A32" s="121" t="s">
        <v>32</v>
      </c>
      <c r="B32" s="1011"/>
      <c r="C32" s="1011"/>
      <c r="D32" s="1011"/>
      <c r="E32" s="1011"/>
      <c r="F32" s="1011"/>
      <c r="G32" s="1011"/>
      <c r="H32" s="1030"/>
      <c r="I32" s="1030"/>
      <c r="J32" s="1011"/>
      <c r="K32" s="1030"/>
      <c r="L32" s="1030"/>
    </row>
    <row r="33" spans="1:12" s="3" customFormat="1" ht="13.5" customHeight="1" thickTop="1">
      <c r="A33" s="49" t="s">
        <v>1</v>
      </c>
      <c r="B33" s="50"/>
      <c r="C33" s="51" t="s">
        <v>2</v>
      </c>
      <c r="D33" s="52" t="s">
        <v>3</v>
      </c>
      <c r="E33" s="53" t="s">
        <v>4</v>
      </c>
      <c r="F33" s="1032" t="s">
        <v>302</v>
      </c>
      <c r="G33" s="1033"/>
      <c r="H33" s="1077" t="s">
        <v>373</v>
      </c>
      <c r="I33" s="1078"/>
      <c r="J33" s="122" t="s">
        <v>5</v>
      </c>
      <c r="K33" s="54" t="s">
        <v>33</v>
      </c>
      <c r="L33" s="55"/>
    </row>
    <row r="34" spans="1:12" s="3" customFormat="1" ht="13.5" customHeight="1">
      <c r="A34" s="56"/>
      <c r="B34" s="57" t="s">
        <v>7</v>
      </c>
      <c r="C34" s="58"/>
      <c r="D34" s="59" t="s">
        <v>8</v>
      </c>
      <c r="E34" s="60" t="s">
        <v>9</v>
      </c>
      <c r="F34" s="1036" t="s">
        <v>10</v>
      </c>
      <c r="G34" s="61" t="s">
        <v>11</v>
      </c>
      <c r="H34" s="1038" t="s">
        <v>34</v>
      </c>
      <c r="I34" s="62" t="s">
        <v>12</v>
      </c>
      <c r="J34" s="123"/>
      <c r="K34" s="1064" t="s">
        <v>324</v>
      </c>
      <c r="L34" s="1065"/>
    </row>
    <row r="35" spans="1:12" s="3" customFormat="1" ht="13.5" customHeight="1">
      <c r="A35" s="56"/>
      <c r="B35" s="65"/>
      <c r="C35" s="60" t="s">
        <v>368</v>
      </c>
      <c r="D35" s="59" t="s">
        <v>13</v>
      </c>
      <c r="E35" s="66" t="s">
        <v>14</v>
      </c>
      <c r="F35" s="1037"/>
      <c r="G35" s="61" t="s">
        <v>15</v>
      </c>
      <c r="H35" s="1039"/>
      <c r="I35" s="67" t="s">
        <v>16</v>
      </c>
      <c r="J35" s="123" t="s">
        <v>367</v>
      </c>
      <c r="K35" s="62" t="s">
        <v>17</v>
      </c>
      <c r="L35" s="68" t="s">
        <v>18</v>
      </c>
    </row>
    <row r="36" spans="1:12" s="3" customFormat="1" ht="13.5" customHeight="1">
      <c r="A36" s="56"/>
      <c r="B36" s="69" t="s">
        <v>35</v>
      </c>
      <c r="C36" s="1066" t="s">
        <v>181</v>
      </c>
      <c r="D36" s="1067"/>
      <c r="E36" s="1040" t="s">
        <v>369</v>
      </c>
      <c r="F36" s="1089" t="s">
        <v>35</v>
      </c>
      <c r="G36" s="1089" t="s">
        <v>374</v>
      </c>
      <c r="H36" s="1040" t="s">
        <v>515</v>
      </c>
      <c r="I36" s="1073"/>
      <c r="J36" s="70"/>
      <c r="K36" s="1040" t="s">
        <v>370</v>
      </c>
      <c r="L36" s="1041"/>
    </row>
    <row r="37" spans="1:12" s="3" customFormat="1" ht="10.5" customHeight="1">
      <c r="A37" s="56"/>
      <c r="B37" s="57" t="s">
        <v>371</v>
      </c>
      <c r="C37" s="1060" t="s">
        <v>515</v>
      </c>
      <c r="D37" s="1061"/>
      <c r="E37" s="1042"/>
      <c r="F37" s="1090"/>
      <c r="G37" s="1090"/>
      <c r="H37" s="1042"/>
      <c r="I37" s="1074"/>
      <c r="J37" s="71" t="s">
        <v>509</v>
      </c>
      <c r="K37" s="1042"/>
      <c r="L37" s="1043"/>
    </row>
    <row r="38" spans="1:12" s="3" customFormat="1" ht="10.5" customHeight="1">
      <c r="A38" s="72" t="s">
        <v>22</v>
      </c>
      <c r="B38" s="73" t="s">
        <v>23</v>
      </c>
      <c r="C38" s="1062"/>
      <c r="D38" s="1063"/>
      <c r="E38" s="1044"/>
      <c r="F38" s="1091"/>
      <c r="G38" s="1091"/>
      <c r="H38" s="1044"/>
      <c r="I38" s="1075"/>
      <c r="J38" s="75" t="s">
        <v>375</v>
      </c>
      <c r="K38" s="1044"/>
      <c r="L38" s="1045"/>
    </row>
    <row r="39" spans="1:12" s="3" customFormat="1">
      <c r="A39" s="124"/>
      <c r="B39" s="125"/>
      <c r="C39" s="126"/>
      <c r="D39" s="127"/>
      <c r="E39" s="128"/>
      <c r="F39" s="129"/>
      <c r="G39" s="130"/>
      <c r="H39" s="126"/>
      <c r="I39" s="126"/>
      <c r="J39" s="131"/>
      <c r="K39" s="132"/>
      <c r="L39" s="133"/>
    </row>
    <row r="40" spans="1:12" s="3" customFormat="1" ht="13.5" customHeight="1">
      <c r="A40" s="82" t="s">
        <v>651</v>
      </c>
      <c r="B40" s="134">
        <v>12495</v>
      </c>
      <c r="C40" s="99">
        <v>101.3</v>
      </c>
      <c r="D40" s="84">
        <v>101.9</v>
      </c>
      <c r="E40" s="85">
        <v>1.28</v>
      </c>
      <c r="F40" s="135">
        <v>6723</v>
      </c>
      <c r="G40" s="99">
        <v>2.6</v>
      </c>
      <c r="H40" s="84">
        <v>105.3</v>
      </c>
      <c r="I40" s="88" t="s">
        <v>504</v>
      </c>
      <c r="J40" s="84">
        <v>102.3</v>
      </c>
      <c r="K40" s="136">
        <v>617654</v>
      </c>
      <c r="L40" s="136">
        <v>437368</v>
      </c>
    </row>
    <row r="41" spans="1:12" s="3" customFormat="1" ht="13.5" customHeight="1">
      <c r="A41" s="82" t="s">
        <v>572</v>
      </c>
      <c r="B41" s="134">
        <v>12435</v>
      </c>
      <c r="C41" s="99">
        <v>103.1</v>
      </c>
      <c r="D41" s="84">
        <v>103</v>
      </c>
      <c r="E41" s="137">
        <v>1.31</v>
      </c>
      <c r="F41" s="135">
        <v>6747</v>
      </c>
      <c r="G41" s="99">
        <v>2.6</v>
      </c>
      <c r="H41" s="84">
        <v>103.9</v>
      </c>
      <c r="I41" s="88" t="s">
        <v>504</v>
      </c>
      <c r="J41" s="84">
        <v>105.6</v>
      </c>
      <c r="K41" s="136">
        <v>608182</v>
      </c>
      <c r="L41" s="136">
        <v>432269</v>
      </c>
    </row>
    <row r="42" spans="1:12" s="3" customFormat="1" ht="13.5" customHeight="1">
      <c r="A42" s="82" t="s">
        <v>594</v>
      </c>
      <c r="B42" s="134">
        <v>12380</v>
      </c>
      <c r="C42" s="99">
        <v>104.3</v>
      </c>
      <c r="D42" s="84">
        <v>107.5</v>
      </c>
      <c r="E42" s="137">
        <v>1.25</v>
      </c>
      <c r="F42" s="135">
        <v>6781</v>
      </c>
      <c r="G42" s="99">
        <v>2.5</v>
      </c>
      <c r="H42" s="84">
        <v>101.2</v>
      </c>
      <c r="I42" s="88" t="s">
        <v>504</v>
      </c>
      <c r="J42" s="84">
        <v>108.5</v>
      </c>
      <c r="K42" s="136">
        <v>636155</v>
      </c>
      <c r="L42" s="136">
        <v>438723</v>
      </c>
    </row>
    <row r="43" spans="1:12" s="3" customFormat="1" ht="13.5" customHeight="1">
      <c r="A43" s="95"/>
      <c r="B43" s="138"/>
      <c r="C43" s="99"/>
      <c r="D43" s="84"/>
      <c r="E43" s="84"/>
      <c r="F43" s="79"/>
      <c r="G43" s="139"/>
      <c r="H43" s="102"/>
      <c r="I43" s="140"/>
      <c r="J43" s="84"/>
      <c r="K43" s="90"/>
      <c r="L43" s="90"/>
    </row>
    <row r="44" spans="1:12" s="3" customFormat="1" ht="13.5" customHeight="1">
      <c r="A44" s="82" t="s">
        <v>638</v>
      </c>
      <c r="B44" s="138">
        <v>12400</v>
      </c>
      <c r="C44" s="106">
        <v>102.7</v>
      </c>
      <c r="D44" s="106">
        <v>106.4</v>
      </c>
      <c r="E44" s="141">
        <v>1.27</v>
      </c>
      <c r="F44" s="138">
        <v>6726</v>
      </c>
      <c r="G44" s="106">
        <v>2.6</v>
      </c>
      <c r="H44" s="106">
        <v>110</v>
      </c>
      <c r="I44" s="106">
        <v>101.4</v>
      </c>
      <c r="J44" s="142">
        <v>107.2</v>
      </c>
      <c r="K44" s="94">
        <v>513734</v>
      </c>
      <c r="L44" s="94">
        <v>447971</v>
      </c>
    </row>
    <row r="45" spans="1:12" s="3" customFormat="1" ht="13.5" customHeight="1">
      <c r="A45" s="82" t="s">
        <v>641</v>
      </c>
      <c r="B45" s="138">
        <v>12400</v>
      </c>
      <c r="C45" s="86">
        <v>103.9</v>
      </c>
      <c r="D45" s="86">
        <v>108</v>
      </c>
      <c r="E45" s="141">
        <v>1.26</v>
      </c>
      <c r="F45" s="1439">
        <v>6750</v>
      </c>
      <c r="G45" s="106">
        <v>2.6</v>
      </c>
      <c r="H45" s="86">
        <v>100.5</v>
      </c>
      <c r="I45" s="86">
        <v>100.8</v>
      </c>
      <c r="J45" s="106">
        <v>107.7</v>
      </c>
      <c r="K45" s="94">
        <v>566457</v>
      </c>
      <c r="L45" s="94">
        <v>458466</v>
      </c>
    </row>
    <row r="46" spans="1:12" s="3" customFormat="1" ht="13.5" customHeight="1">
      <c r="A46" s="107" t="s">
        <v>642</v>
      </c>
      <c r="B46" s="138">
        <v>12394</v>
      </c>
      <c r="C46" s="86">
        <v>104.3</v>
      </c>
      <c r="D46" s="86">
        <v>107.4</v>
      </c>
      <c r="E46" s="141">
        <v>1.25</v>
      </c>
      <c r="F46" s="1439">
        <v>6766</v>
      </c>
      <c r="G46" s="106">
        <v>2.6</v>
      </c>
      <c r="H46" s="106">
        <v>97.3</v>
      </c>
      <c r="I46" s="106">
        <v>101.9</v>
      </c>
      <c r="J46" s="106">
        <v>108.1</v>
      </c>
      <c r="K46" s="138">
        <v>500231</v>
      </c>
      <c r="L46" s="94">
        <v>442707</v>
      </c>
    </row>
    <row r="47" spans="1:12" s="3" customFormat="1" ht="13.5" customHeight="1">
      <c r="A47" s="107" t="s">
        <v>643</v>
      </c>
      <c r="B47" s="138">
        <v>12398</v>
      </c>
      <c r="C47" s="86">
        <v>104.6</v>
      </c>
      <c r="D47" s="86">
        <v>108.2</v>
      </c>
      <c r="E47" s="141">
        <v>1.24</v>
      </c>
      <c r="F47" s="1439">
        <v>6822</v>
      </c>
      <c r="G47" s="106">
        <v>2.5</v>
      </c>
      <c r="H47" s="106">
        <v>99.3</v>
      </c>
      <c r="I47" s="106">
        <v>100.7</v>
      </c>
      <c r="J47" s="106">
        <v>108.2</v>
      </c>
      <c r="K47" s="138">
        <v>957457</v>
      </c>
      <c r="L47" s="143">
        <v>444068</v>
      </c>
    </row>
    <row r="48" spans="1:12" s="3" customFormat="1" ht="13.5" customHeight="1">
      <c r="A48" s="107" t="s">
        <v>644</v>
      </c>
      <c r="B48" s="138">
        <v>12398</v>
      </c>
      <c r="C48" s="86">
        <v>104.9</v>
      </c>
      <c r="D48" s="86">
        <v>108.2</v>
      </c>
      <c r="E48" s="141">
        <v>1.25</v>
      </c>
      <c r="F48" s="1439">
        <v>6795</v>
      </c>
      <c r="G48" s="106">
        <v>2.6</v>
      </c>
      <c r="H48" s="106">
        <v>107.8</v>
      </c>
      <c r="I48" s="106">
        <v>102.5</v>
      </c>
      <c r="J48" s="106">
        <v>108.6</v>
      </c>
      <c r="K48" s="138">
        <v>694483</v>
      </c>
      <c r="L48" s="143">
        <v>438860</v>
      </c>
    </row>
    <row r="49" spans="1:22" s="3" customFormat="1" ht="13.5" customHeight="1">
      <c r="A49" s="107" t="s">
        <v>645</v>
      </c>
      <c r="B49" s="138">
        <v>12389</v>
      </c>
      <c r="C49" s="86">
        <v>104.8</v>
      </c>
      <c r="D49" s="86">
        <v>107.5</v>
      </c>
      <c r="E49" s="141">
        <v>1.24</v>
      </c>
      <c r="F49" s="1439">
        <v>6815</v>
      </c>
      <c r="G49" s="106">
        <v>2.5</v>
      </c>
      <c r="H49" s="106">
        <v>91.4</v>
      </c>
      <c r="I49" s="106">
        <v>100.5</v>
      </c>
      <c r="J49" s="106">
        <v>109.1</v>
      </c>
      <c r="K49" s="138">
        <v>574334</v>
      </c>
      <c r="L49" s="94">
        <v>411069</v>
      </c>
    </row>
    <row r="50" spans="1:22" s="3" customFormat="1" ht="13.5" customHeight="1">
      <c r="A50" s="107" t="s">
        <v>646</v>
      </c>
      <c r="B50" s="138">
        <v>12378</v>
      </c>
      <c r="C50" s="86">
        <v>104.7</v>
      </c>
      <c r="D50" s="86">
        <v>107.8</v>
      </c>
      <c r="E50" s="141">
        <v>1.25</v>
      </c>
      <c r="F50" s="1439">
        <v>6814</v>
      </c>
      <c r="G50" s="106">
        <v>2.4</v>
      </c>
      <c r="H50" s="106">
        <v>103.6</v>
      </c>
      <c r="I50" s="106">
        <v>101.2</v>
      </c>
      <c r="J50" s="106">
        <v>108.9</v>
      </c>
      <c r="K50" s="138">
        <v>493942</v>
      </c>
      <c r="L50" s="94">
        <v>399754</v>
      </c>
    </row>
    <row r="51" spans="1:22" s="3" customFormat="1" ht="13.5" customHeight="1">
      <c r="A51" s="107" t="s">
        <v>647</v>
      </c>
      <c r="B51" s="134">
        <v>12380</v>
      </c>
      <c r="C51" s="86">
        <v>104.9</v>
      </c>
      <c r="D51" s="86">
        <v>108.6</v>
      </c>
      <c r="E51" s="141">
        <v>1.25</v>
      </c>
      <c r="F51" s="1439">
        <v>6813</v>
      </c>
      <c r="G51" s="106">
        <v>2.5</v>
      </c>
      <c r="H51" s="106">
        <v>107.2</v>
      </c>
      <c r="I51" s="106">
        <v>103</v>
      </c>
      <c r="J51" s="106">
        <v>109.5</v>
      </c>
      <c r="K51" s="138">
        <v>580675</v>
      </c>
      <c r="L51" s="94">
        <v>423688</v>
      </c>
    </row>
    <row r="52" spans="1:22" s="3" customFormat="1" ht="13.5" customHeight="1">
      <c r="A52" s="107" t="s">
        <v>571</v>
      </c>
      <c r="B52" s="325">
        <v>12378</v>
      </c>
      <c r="C52" s="86">
        <v>105.1</v>
      </c>
      <c r="D52" s="86">
        <v>108.7</v>
      </c>
      <c r="E52" s="141">
        <v>1.25</v>
      </c>
      <c r="F52" s="1439">
        <v>6814</v>
      </c>
      <c r="G52" s="145">
        <v>2.5</v>
      </c>
      <c r="H52" s="106">
        <v>103.4</v>
      </c>
      <c r="I52" s="106">
        <v>101.3</v>
      </c>
      <c r="J52" s="106">
        <v>110</v>
      </c>
      <c r="K52" s="138">
        <v>514409</v>
      </c>
      <c r="L52" s="94">
        <v>408607</v>
      </c>
    </row>
    <row r="53" spans="1:22" s="3" customFormat="1" ht="13.5" customHeight="1">
      <c r="A53" s="107" t="s">
        <v>577</v>
      </c>
      <c r="B53" s="144">
        <v>12374</v>
      </c>
      <c r="C53" s="84">
        <v>105.2</v>
      </c>
      <c r="D53" s="86">
        <v>108.8</v>
      </c>
      <c r="E53" s="141">
        <v>1.25</v>
      </c>
      <c r="F53" s="1439">
        <v>6811</v>
      </c>
      <c r="G53" s="145">
        <v>2.5</v>
      </c>
      <c r="H53" s="106">
        <v>104.1</v>
      </c>
      <c r="I53" s="106">
        <v>101</v>
      </c>
      <c r="J53" s="106">
        <v>110.7</v>
      </c>
      <c r="K53" s="138">
        <v>1179259</v>
      </c>
      <c r="L53" s="143">
        <v>583435</v>
      </c>
    </row>
    <row r="54" spans="1:22" s="3" customFormat="1" ht="13.5" customHeight="1">
      <c r="A54" s="107" t="s">
        <v>777</v>
      </c>
      <c r="B54" s="144">
        <v>12359</v>
      </c>
      <c r="C54" s="84">
        <v>105</v>
      </c>
      <c r="D54" s="86">
        <v>107</v>
      </c>
      <c r="E54" s="141">
        <v>1.26</v>
      </c>
      <c r="F54" s="1439">
        <v>6779</v>
      </c>
      <c r="G54" s="145">
        <v>2.5</v>
      </c>
      <c r="H54" s="106">
        <v>94.4</v>
      </c>
      <c r="I54" s="106">
        <v>99.9</v>
      </c>
      <c r="J54" s="106">
        <v>111.2</v>
      </c>
      <c r="K54" s="138">
        <v>514877</v>
      </c>
      <c r="L54" s="143">
        <v>426245</v>
      </c>
    </row>
    <row r="55" spans="1:22" s="3" customFormat="1" ht="13.5" customHeight="1">
      <c r="A55" s="82" t="s">
        <v>649</v>
      </c>
      <c r="B55" s="144">
        <v>12354</v>
      </c>
      <c r="C55" s="84">
        <v>104.8</v>
      </c>
      <c r="D55" s="86">
        <v>106.8</v>
      </c>
      <c r="E55" s="141">
        <v>1.24</v>
      </c>
      <c r="F55" s="1439">
        <v>6768</v>
      </c>
      <c r="G55" s="145">
        <v>2.4</v>
      </c>
      <c r="H55" s="106">
        <v>97.3</v>
      </c>
      <c r="I55" s="106">
        <v>102.2</v>
      </c>
      <c r="J55" s="106">
        <v>110.8</v>
      </c>
      <c r="K55" s="138">
        <v>571993</v>
      </c>
      <c r="L55" s="143">
        <v>411625</v>
      </c>
    </row>
    <row r="56" spans="1:22" s="3" customFormat="1" ht="12.75" customHeight="1">
      <c r="A56" s="82" t="s">
        <v>650</v>
      </c>
      <c r="B56" s="144">
        <v>12344</v>
      </c>
      <c r="C56" s="84" t="s">
        <v>504</v>
      </c>
      <c r="D56" s="86" t="s">
        <v>504</v>
      </c>
      <c r="E56" s="85">
        <v>1.26</v>
      </c>
      <c r="F56" s="1439">
        <v>6770</v>
      </c>
      <c r="G56" s="86">
        <v>2.5</v>
      </c>
      <c r="H56" s="106" t="s">
        <v>216</v>
      </c>
      <c r="I56" s="106" t="s">
        <v>216</v>
      </c>
      <c r="J56" s="106">
        <v>111.1</v>
      </c>
      <c r="K56" s="138">
        <v>524343</v>
      </c>
      <c r="L56" s="143">
        <v>481124</v>
      </c>
    </row>
    <row r="57" spans="1:22" s="3" customFormat="1" ht="12.75" customHeight="1">
      <c r="A57" s="82" t="s">
        <v>640</v>
      </c>
      <c r="B57" s="144">
        <v>12340</v>
      </c>
      <c r="C57" s="84" t="s">
        <v>504</v>
      </c>
      <c r="D57" s="86" t="s">
        <v>504</v>
      </c>
      <c r="E57" s="86" t="s">
        <v>216</v>
      </c>
      <c r="F57" s="86" t="s">
        <v>216</v>
      </c>
      <c r="G57" s="86" t="s">
        <v>216</v>
      </c>
      <c r="H57" s="106" t="s">
        <v>216</v>
      </c>
      <c r="I57" s="106" t="s">
        <v>216</v>
      </c>
      <c r="J57" s="106" t="s">
        <v>216</v>
      </c>
      <c r="K57" s="106" t="s">
        <v>216</v>
      </c>
      <c r="L57" s="104" t="s">
        <v>216</v>
      </c>
    </row>
    <row r="58" spans="1:22" s="3" customFormat="1" ht="6" customHeight="1">
      <c r="A58" s="107"/>
      <c r="B58" s="144"/>
      <c r="C58" s="146"/>
      <c r="D58" s="147"/>
      <c r="E58" s="148"/>
      <c r="F58" s="314"/>
      <c r="G58" s="149"/>
      <c r="H58" s="147"/>
      <c r="I58" s="147"/>
      <c r="J58" s="147"/>
      <c r="K58" s="150"/>
      <c r="L58" s="151"/>
    </row>
    <row r="59" spans="1:22" s="3" customFormat="1" ht="18.75" customHeight="1">
      <c r="A59" s="152" t="s">
        <v>26</v>
      </c>
      <c r="B59" s="153" t="s">
        <v>30</v>
      </c>
      <c r="C59" s="1084" t="s">
        <v>36</v>
      </c>
      <c r="D59" s="1085"/>
      <c r="E59" s="1086"/>
      <c r="F59" s="1087" t="s">
        <v>29</v>
      </c>
      <c r="G59" s="1088"/>
      <c r="H59" s="1092" t="s">
        <v>37</v>
      </c>
      <c r="I59" s="1093"/>
      <c r="J59" s="1082" t="s">
        <v>376</v>
      </c>
      <c r="K59" s="1083"/>
      <c r="L59" s="1083"/>
    </row>
    <row r="60" spans="1:22" ht="11.25" customHeight="1">
      <c r="A60" s="1096" t="s">
        <v>592</v>
      </c>
      <c r="B60" s="1096"/>
      <c r="C60" s="1096"/>
      <c r="D60" s="1096"/>
      <c r="E60" s="1096"/>
      <c r="F60" s="1096"/>
      <c r="G60" s="1096"/>
      <c r="H60" s="1096"/>
      <c r="I60" s="1096"/>
      <c r="J60" s="1096"/>
      <c r="K60" s="1096"/>
      <c r="L60" s="1096"/>
      <c r="N60" s="30"/>
      <c r="O60" s="3"/>
      <c r="P60" s="3"/>
      <c r="Q60" s="3"/>
      <c r="R60" s="3"/>
      <c r="S60" s="3"/>
      <c r="T60" s="3"/>
      <c r="U60" s="3"/>
      <c r="V60" s="3"/>
    </row>
    <row r="61" spans="1:22" ht="11.25" customHeight="1">
      <c r="A61" s="1094" t="s">
        <v>787</v>
      </c>
      <c r="B61" s="1095"/>
      <c r="C61" s="1095"/>
      <c r="D61" s="1095"/>
      <c r="E61" s="1095"/>
      <c r="F61" s="1095"/>
      <c r="G61" s="1095"/>
      <c r="H61" s="1095"/>
      <c r="I61" s="1095"/>
      <c r="J61" s="1095"/>
      <c r="K61" s="1095"/>
      <c r="L61" s="1095"/>
      <c r="N61" s="30"/>
      <c r="O61" s="3"/>
      <c r="P61" s="3"/>
      <c r="Q61" s="3"/>
      <c r="R61" s="3"/>
      <c r="S61" s="3"/>
      <c r="T61" s="3"/>
      <c r="U61" s="3"/>
      <c r="V61" s="3"/>
    </row>
    <row r="62" spans="1:22" ht="11.25" customHeight="1">
      <c r="A62" s="1094" t="s">
        <v>789</v>
      </c>
      <c r="B62" s="1095"/>
      <c r="C62" s="1095"/>
      <c r="D62" s="1095"/>
      <c r="E62" s="1095"/>
      <c r="F62" s="1095"/>
      <c r="G62" s="1095"/>
      <c r="H62" s="1095"/>
      <c r="I62" s="1095"/>
      <c r="J62" s="1095"/>
      <c r="K62" s="1095"/>
      <c r="L62" s="1095"/>
      <c r="N62" s="30"/>
      <c r="O62" s="3"/>
      <c r="P62" s="3"/>
      <c r="Q62" s="3"/>
      <c r="R62" s="3"/>
      <c r="S62" s="3"/>
      <c r="T62" s="3"/>
      <c r="U62" s="3"/>
      <c r="V62" s="3"/>
    </row>
    <row r="63" spans="1:22" ht="11.25" customHeight="1">
      <c r="A63" s="1094" t="s">
        <v>788</v>
      </c>
      <c r="B63" s="1095"/>
      <c r="C63" s="1095"/>
      <c r="D63" s="1095"/>
      <c r="E63" s="1095"/>
      <c r="F63" s="1095"/>
      <c r="G63" s="1095"/>
      <c r="H63" s="1095"/>
      <c r="I63" s="1095"/>
      <c r="J63" s="1095"/>
      <c r="K63" s="1095"/>
      <c r="L63" s="1095"/>
      <c r="N63" s="30"/>
      <c r="O63" s="3"/>
      <c r="P63" s="3"/>
      <c r="Q63" s="3"/>
      <c r="R63" s="3"/>
      <c r="S63" s="3"/>
      <c r="T63" s="3"/>
      <c r="U63" s="3"/>
      <c r="V63" s="3"/>
    </row>
    <row r="64" spans="1:22" ht="11.25" customHeight="1">
      <c r="A64" s="1097" t="s">
        <v>616</v>
      </c>
      <c r="B64" s="1095"/>
      <c r="C64" s="1095"/>
      <c r="D64" s="1095"/>
      <c r="E64" s="1095"/>
      <c r="F64" s="1095"/>
      <c r="G64" s="1095"/>
      <c r="H64" s="1095"/>
      <c r="I64" s="1095"/>
      <c r="J64" s="1095"/>
      <c r="K64" s="1095"/>
      <c r="L64" s="1095"/>
      <c r="N64" s="30"/>
      <c r="O64" s="3"/>
      <c r="P64" s="3"/>
      <c r="Q64" s="3"/>
      <c r="R64" s="3"/>
      <c r="S64" s="3"/>
      <c r="T64" s="3"/>
      <c r="U64" s="3"/>
      <c r="V64" s="3"/>
    </row>
    <row r="65" spans="1:22" ht="11.25" customHeight="1">
      <c r="A65" s="1094" t="s">
        <v>652</v>
      </c>
      <c r="B65" s="1095"/>
      <c r="C65" s="1095"/>
      <c r="D65" s="1095"/>
      <c r="E65" s="1095"/>
      <c r="F65" s="1095"/>
      <c r="G65" s="1095"/>
      <c r="H65" s="1095"/>
      <c r="I65" s="1095"/>
      <c r="J65" s="1095"/>
      <c r="K65" s="1095"/>
      <c r="L65" s="1095"/>
      <c r="N65" s="30"/>
      <c r="O65" s="3"/>
      <c r="P65" s="3"/>
      <c r="Q65" s="3"/>
      <c r="R65" s="3"/>
      <c r="S65" s="3"/>
      <c r="T65" s="3"/>
      <c r="U65" s="3"/>
      <c r="V65" s="3"/>
    </row>
    <row r="66" spans="1:22" ht="11.25">
      <c r="A66" s="155" t="s">
        <v>593</v>
      </c>
      <c r="B66" s="3"/>
      <c r="C66" s="3"/>
      <c r="D66" s="3"/>
      <c r="E66" s="3"/>
      <c r="F66" s="3"/>
      <c r="G66" s="3"/>
      <c r="H66" s="3"/>
      <c r="I66" s="3"/>
      <c r="J66" s="3"/>
      <c r="K66" s="3"/>
      <c r="N66" s="30"/>
      <c r="O66" s="3"/>
      <c r="P66" s="3"/>
      <c r="Q66" s="3"/>
      <c r="R66" s="3"/>
      <c r="S66" s="3"/>
      <c r="T66" s="3"/>
      <c r="U66" s="3"/>
      <c r="V66" s="3"/>
    </row>
    <row r="67" spans="1:22">
      <c r="A67" s="155"/>
      <c r="B67" s="3"/>
      <c r="C67" s="3"/>
      <c r="D67" s="3"/>
      <c r="E67" s="3"/>
      <c r="F67" s="3"/>
      <c r="G67" s="3"/>
      <c r="H67" s="3"/>
      <c r="I67" s="3"/>
      <c r="J67" s="3"/>
      <c r="K67" s="3"/>
      <c r="O67" s="3"/>
      <c r="P67" s="3"/>
      <c r="Q67" s="3"/>
      <c r="R67" s="3"/>
      <c r="S67" s="3"/>
      <c r="T67" s="3"/>
      <c r="U67" s="3"/>
      <c r="V67" s="3"/>
    </row>
    <row r="68" spans="1:22" ht="11.25">
      <c r="A68" s="155"/>
      <c r="B68" s="3"/>
      <c r="C68" s="3"/>
      <c r="D68" s="3"/>
      <c r="E68" s="3"/>
      <c r="F68" s="3"/>
      <c r="G68" s="3"/>
      <c r="H68" s="3"/>
      <c r="I68" s="3"/>
      <c r="J68" s="3"/>
      <c r="K68" s="3"/>
      <c r="N68" s="76"/>
      <c r="O68" s="3"/>
      <c r="P68" s="3"/>
      <c r="Q68" s="3"/>
      <c r="R68" s="3"/>
      <c r="S68" s="3"/>
      <c r="T68" s="3"/>
      <c r="U68" s="3"/>
      <c r="V68" s="3"/>
    </row>
    <row r="69" spans="1:22">
      <c r="A69" s="155"/>
      <c r="B69" s="3"/>
      <c r="C69" s="3"/>
      <c r="D69" s="3"/>
      <c r="E69" s="3"/>
      <c r="F69" s="3"/>
      <c r="G69" s="3"/>
      <c r="H69" s="3"/>
      <c r="I69" s="3"/>
      <c r="J69" s="3"/>
      <c r="K69" s="3"/>
      <c r="N69" s="155"/>
      <c r="O69" s="3"/>
      <c r="P69" s="3"/>
      <c r="Q69" s="3"/>
      <c r="R69" s="3"/>
      <c r="S69" s="3"/>
      <c r="T69" s="3"/>
      <c r="U69" s="3"/>
      <c r="V69" s="3"/>
    </row>
    <row r="70" spans="1:22" ht="10.5" customHeight="1">
      <c r="A70" s="127"/>
    </row>
    <row r="71" spans="1:22" ht="10.5" customHeight="1">
      <c r="A71" s="127"/>
    </row>
    <row r="72" spans="1:22" ht="10.5" customHeight="1"/>
    <row r="73" spans="1:22" ht="5.65" customHeight="1"/>
    <row r="74" spans="1:22" ht="14.25">
      <c r="C74" s="156"/>
    </row>
    <row r="75" spans="1:22" ht="14.25">
      <c r="C75" s="156"/>
    </row>
    <row r="76" spans="1:22" ht="5.65" customHeight="1"/>
    <row r="77" spans="1:22" ht="5.65" customHeight="1"/>
  </sheetData>
  <mergeCells count="45">
    <mergeCell ref="A65:L65"/>
    <mergeCell ref="A60:L60"/>
    <mergeCell ref="A61:L61"/>
    <mergeCell ref="A62:L62"/>
    <mergeCell ref="A63:L63"/>
    <mergeCell ref="A64:L64"/>
    <mergeCell ref="J59:L59"/>
    <mergeCell ref="H36:I38"/>
    <mergeCell ref="K36:L38"/>
    <mergeCell ref="C59:E59"/>
    <mergeCell ref="F59:G59"/>
    <mergeCell ref="E36:E38"/>
    <mergeCell ref="G36:G38"/>
    <mergeCell ref="F36:F38"/>
    <mergeCell ref="H59:I59"/>
    <mergeCell ref="C37:D38"/>
    <mergeCell ref="C36:D36"/>
    <mergeCell ref="K34:L34"/>
    <mergeCell ref="C6:D6"/>
    <mergeCell ref="E6:E8"/>
    <mergeCell ref="F6:G6"/>
    <mergeCell ref="H6:I8"/>
    <mergeCell ref="A31:K31"/>
    <mergeCell ref="H32:I32"/>
    <mergeCell ref="F33:G33"/>
    <mergeCell ref="H33:I33"/>
    <mergeCell ref="F34:F35"/>
    <mergeCell ref="H34:H35"/>
    <mergeCell ref="J6:J8"/>
    <mergeCell ref="K2:L2"/>
    <mergeCell ref="K32:L32"/>
    <mergeCell ref="A1:B1"/>
    <mergeCell ref="F3:G3"/>
    <mergeCell ref="H3:I3"/>
    <mergeCell ref="F4:F5"/>
    <mergeCell ref="H4:H5"/>
    <mergeCell ref="H2:I2"/>
    <mergeCell ref="K6:L8"/>
    <mergeCell ref="F7:G7"/>
    <mergeCell ref="A29:A30"/>
    <mergeCell ref="B29:D30"/>
    <mergeCell ref="F29:G30"/>
    <mergeCell ref="H29:J30"/>
    <mergeCell ref="K29:L30"/>
    <mergeCell ref="C7:D8"/>
  </mergeCells>
  <phoneticPr fontId="3"/>
  <pageMargins left="0.39370078740157483" right="0.31496062992125984" top="0.70866141732283472" bottom="0.59055118110236227" header="0.15748031496062992" footer="0.27559055118110237"/>
  <pageSetup paperSize="9" scale="95" firstPageNumber="8" orientation="portrait" useFirstPageNumber="1" r:id="rId1"/>
  <headerFooter scaleWithDoc="0" alignWithMargins="0">
    <oddFooter xml:space="preserve">&amp;C
</oddFooter>
  </headerFooter>
  <ignoredErrors>
    <ignoredError sqref="A11 A13 A42 A43 A41 A12:L12 B42:L42 B41:L41 A44:L51 B43:L43 A14:L31 B13:L13 A33:L40 A32 A53:L57 A52 C52:L5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65"/>
  <sheetViews>
    <sheetView zoomScale="87" zoomScaleNormal="87" zoomScaleSheetLayoutView="100" workbookViewId="0"/>
  </sheetViews>
  <sheetFormatPr defaultColWidth="9" defaultRowHeight="10.5"/>
  <cols>
    <col min="1" max="1" width="12.625" style="3" customWidth="1"/>
    <col min="2" max="12" width="8.375" style="3" customWidth="1"/>
    <col min="13" max="16384" width="9" style="3"/>
  </cols>
  <sheetData>
    <row r="1" spans="1:12" ht="14.25" customHeight="1">
      <c r="H1" s="317"/>
    </row>
    <row r="2" spans="1:12" ht="26.25" customHeight="1">
      <c r="A2" s="1221" t="s">
        <v>134</v>
      </c>
      <c r="B2" s="1221"/>
      <c r="C2" s="1221"/>
      <c r="D2" s="1221"/>
      <c r="E2" s="1221"/>
      <c r="F2" s="1221"/>
      <c r="G2" s="1221"/>
      <c r="H2" s="316"/>
    </row>
    <row r="3" spans="1:12" ht="18.75" customHeight="1" thickBot="1">
      <c r="A3" s="321" t="s">
        <v>97</v>
      </c>
      <c r="B3" s="322"/>
      <c r="C3" s="322"/>
      <c r="D3" s="322"/>
      <c r="E3" s="322"/>
      <c r="F3" s="322"/>
      <c r="I3" s="323"/>
      <c r="J3" s="1218" t="s">
        <v>508</v>
      </c>
      <c r="K3" s="1218"/>
      <c r="L3" s="557"/>
    </row>
    <row r="4" spans="1:12" s="27" customFormat="1" ht="12.75" customHeight="1" thickTop="1">
      <c r="A4" s="558" t="s">
        <v>470</v>
      </c>
      <c r="B4" s="1210" t="s">
        <v>471</v>
      </c>
      <c r="C4" s="559"/>
      <c r="D4" s="559"/>
      <c r="E4" s="559"/>
      <c r="F4" s="559"/>
      <c r="G4" s="559"/>
      <c r="H4" s="559"/>
      <c r="I4" s="559"/>
      <c r="J4" s="559"/>
      <c r="K4" s="559"/>
      <c r="L4" s="560"/>
    </row>
    <row r="5" spans="1:12" s="27" customFormat="1" ht="12.75" customHeight="1">
      <c r="A5" s="561"/>
      <c r="B5" s="1211"/>
      <c r="C5" s="1213" t="s">
        <v>441</v>
      </c>
      <c r="D5" s="562"/>
      <c r="E5" s="562"/>
      <c r="F5" s="562"/>
      <c r="G5" s="562"/>
      <c r="H5" s="562"/>
      <c r="I5" s="562"/>
      <c r="J5" s="562"/>
      <c r="K5" s="1220" t="s">
        <v>472</v>
      </c>
      <c r="L5" s="1219"/>
    </row>
    <row r="6" spans="1:12" s="27" customFormat="1" ht="12.75" customHeight="1">
      <c r="A6" s="561"/>
      <c r="B6" s="1211"/>
      <c r="C6" s="1214"/>
      <c r="D6" s="563" t="s">
        <v>467</v>
      </c>
      <c r="E6" s="564" t="s">
        <v>445</v>
      </c>
      <c r="F6" s="565" t="s">
        <v>447</v>
      </c>
      <c r="G6" s="564" t="s">
        <v>442</v>
      </c>
      <c r="H6" s="564" t="s">
        <v>581</v>
      </c>
      <c r="I6" s="1216" t="s">
        <v>443</v>
      </c>
      <c r="J6" s="1216" t="s">
        <v>129</v>
      </c>
      <c r="K6" s="1211"/>
      <c r="L6" s="1219"/>
    </row>
    <row r="7" spans="1:12" s="27" customFormat="1" ht="12.75" customHeight="1">
      <c r="A7" s="566" t="s">
        <v>130</v>
      </c>
      <c r="B7" s="1212"/>
      <c r="C7" s="1215"/>
      <c r="D7" s="567" t="s">
        <v>220</v>
      </c>
      <c r="E7" s="568" t="s">
        <v>446</v>
      </c>
      <c r="F7" s="569" t="s">
        <v>131</v>
      </c>
      <c r="G7" s="568" t="s">
        <v>440</v>
      </c>
      <c r="H7" s="568" t="s">
        <v>582</v>
      </c>
      <c r="I7" s="1217"/>
      <c r="J7" s="1217"/>
      <c r="K7" s="1212"/>
      <c r="L7" s="1219"/>
    </row>
    <row r="8" spans="1:12" s="29" customFormat="1" ht="13.5" customHeight="1">
      <c r="A8" s="570" t="s">
        <v>132</v>
      </c>
      <c r="B8" s="621">
        <v>10000</v>
      </c>
      <c r="C8" s="621">
        <v>9902.6</v>
      </c>
      <c r="D8" s="621">
        <v>721.2</v>
      </c>
      <c r="E8" s="621">
        <v>489.8</v>
      </c>
      <c r="F8" s="621">
        <v>1827.1</v>
      </c>
      <c r="G8" s="621">
        <v>655.6</v>
      </c>
      <c r="H8" s="621">
        <v>344.2</v>
      </c>
      <c r="I8" s="621">
        <v>857.5</v>
      </c>
      <c r="J8" s="621">
        <v>2237</v>
      </c>
      <c r="K8" s="622">
        <v>97.4</v>
      </c>
      <c r="L8" s="573"/>
    </row>
    <row r="9" spans="1:12" ht="12">
      <c r="A9" s="605"/>
      <c r="B9" s="606"/>
      <c r="C9" s="606"/>
      <c r="D9" s="606"/>
      <c r="E9" s="623"/>
      <c r="F9" s="606"/>
      <c r="G9" s="606"/>
      <c r="H9" s="606"/>
      <c r="I9" s="606"/>
      <c r="J9" s="606"/>
      <c r="K9" s="607"/>
      <c r="L9" s="575"/>
    </row>
    <row r="10" spans="1:12" ht="16.5" customHeight="1">
      <c r="A10" s="245" t="s">
        <v>717</v>
      </c>
      <c r="B10" s="140">
        <v>111</v>
      </c>
      <c r="C10" s="140">
        <v>111.1</v>
      </c>
      <c r="D10" s="140">
        <v>170.8</v>
      </c>
      <c r="E10" s="623">
        <v>34</v>
      </c>
      <c r="F10" s="140">
        <v>107.9</v>
      </c>
      <c r="G10" s="140">
        <v>127.5</v>
      </c>
      <c r="H10" s="140">
        <v>46.5</v>
      </c>
      <c r="I10" s="140">
        <v>207.6</v>
      </c>
      <c r="J10" s="140">
        <v>104</v>
      </c>
      <c r="K10" s="248">
        <v>94.4</v>
      </c>
      <c r="L10" s="579"/>
    </row>
    <row r="11" spans="1:12" ht="16.5" customHeight="1">
      <c r="A11" s="245" t="s">
        <v>704</v>
      </c>
      <c r="B11" s="140">
        <v>112.8</v>
      </c>
      <c r="C11" s="140">
        <v>113</v>
      </c>
      <c r="D11" s="140">
        <v>177.7</v>
      </c>
      <c r="E11" s="623">
        <v>24.1</v>
      </c>
      <c r="F11" s="140">
        <v>116.9</v>
      </c>
      <c r="G11" s="140">
        <v>124.8</v>
      </c>
      <c r="H11" s="140">
        <v>49.3</v>
      </c>
      <c r="I11" s="140">
        <v>207.8</v>
      </c>
      <c r="J11" s="140">
        <v>103.3</v>
      </c>
      <c r="K11" s="248">
        <v>96</v>
      </c>
      <c r="L11" s="579"/>
    </row>
    <row r="12" spans="1:12" ht="16.5" customHeight="1">
      <c r="A12" s="245" t="s">
        <v>705</v>
      </c>
      <c r="B12" s="140">
        <v>108.2</v>
      </c>
      <c r="C12" s="140">
        <v>108.4</v>
      </c>
      <c r="D12" s="140">
        <v>156.6</v>
      </c>
      <c r="E12" s="623">
        <v>21.5</v>
      </c>
      <c r="F12" s="140">
        <v>108.9</v>
      </c>
      <c r="G12" s="140">
        <v>127.3</v>
      </c>
      <c r="H12" s="140">
        <v>42.8</v>
      </c>
      <c r="I12" s="140">
        <v>225.8</v>
      </c>
      <c r="J12" s="140">
        <v>98.3</v>
      </c>
      <c r="K12" s="248">
        <v>95.6</v>
      </c>
      <c r="L12" s="579"/>
    </row>
    <row r="13" spans="1:12" ht="16.5" customHeight="1">
      <c r="A13" s="614"/>
      <c r="B13" s="608"/>
      <c r="C13" s="608"/>
      <c r="D13" s="608"/>
      <c r="E13" s="623"/>
      <c r="F13" s="608"/>
      <c r="G13" s="608"/>
      <c r="H13" s="608"/>
      <c r="I13" s="608"/>
      <c r="J13" s="608"/>
      <c r="K13" s="609"/>
      <c r="L13" s="579"/>
    </row>
    <row r="14" spans="1:12" ht="16.5" customHeight="1">
      <c r="A14" s="245" t="s">
        <v>718</v>
      </c>
      <c r="B14" s="258">
        <v>112.4</v>
      </c>
      <c r="C14" s="140">
        <v>112.5</v>
      </c>
      <c r="D14" s="140">
        <v>174</v>
      </c>
      <c r="E14" s="140">
        <v>59.9</v>
      </c>
      <c r="F14" s="140">
        <v>111</v>
      </c>
      <c r="G14" s="140">
        <v>135.80000000000001</v>
      </c>
      <c r="H14" s="140">
        <v>52.1</v>
      </c>
      <c r="I14" s="140">
        <v>196.6</v>
      </c>
      <c r="J14" s="140">
        <v>107.9</v>
      </c>
      <c r="K14" s="248">
        <v>105.5</v>
      </c>
      <c r="L14" s="579"/>
    </row>
    <row r="15" spans="1:12" ht="16.5" customHeight="1">
      <c r="A15" s="245" t="s">
        <v>682</v>
      </c>
      <c r="B15" s="258">
        <v>118.5</v>
      </c>
      <c r="C15" s="140">
        <v>118.6</v>
      </c>
      <c r="D15" s="140">
        <v>165.7</v>
      </c>
      <c r="E15" s="140">
        <v>87</v>
      </c>
      <c r="F15" s="140">
        <v>120.9</v>
      </c>
      <c r="G15" s="140">
        <v>132.6</v>
      </c>
      <c r="H15" s="140">
        <v>46</v>
      </c>
      <c r="I15" s="140">
        <v>233.8</v>
      </c>
      <c r="J15" s="140">
        <v>104.9</v>
      </c>
      <c r="K15" s="248">
        <v>102.2</v>
      </c>
      <c r="L15" s="579"/>
    </row>
    <row r="16" spans="1:12" ht="16.5" customHeight="1">
      <c r="A16" s="245" t="s">
        <v>669</v>
      </c>
      <c r="B16" s="258">
        <v>110.4</v>
      </c>
      <c r="C16" s="140">
        <v>110.6</v>
      </c>
      <c r="D16" s="140">
        <v>171.9</v>
      </c>
      <c r="E16" s="140">
        <v>28.8</v>
      </c>
      <c r="F16" s="140">
        <v>111.5</v>
      </c>
      <c r="G16" s="140">
        <v>110.9</v>
      </c>
      <c r="H16" s="140">
        <v>52.5</v>
      </c>
      <c r="I16" s="140">
        <v>225.7</v>
      </c>
      <c r="J16" s="140">
        <v>103.2</v>
      </c>
      <c r="K16" s="248">
        <v>95.5</v>
      </c>
      <c r="L16" s="579"/>
    </row>
    <row r="17" spans="1:13" ht="16.5" customHeight="1">
      <c r="A17" s="245" t="s">
        <v>572</v>
      </c>
      <c r="B17" s="258">
        <v>112.7</v>
      </c>
      <c r="C17" s="140">
        <v>112.9</v>
      </c>
      <c r="D17" s="140">
        <v>175</v>
      </c>
      <c r="E17" s="140">
        <v>41.1</v>
      </c>
      <c r="F17" s="140">
        <v>105.8</v>
      </c>
      <c r="G17" s="140">
        <v>134.69999999999999</v>
      </c>
      <c r="H17" s="140">
        <v>45.5</v>
      </c>
      <c r="I17" s="140">
        <v>208.1</v>
      </c>
      <c r="J17" s="140">
        <v>106.4</v>
      </c>
      <c r="K17" s="248">
        <v>91.3</v>
      </c>
      <c r="L17" s="579"/>
    </row>
    <row r="18" spans="1:13" ht="16.5" customHeight="1">
      <c r="A18" s="245" t="s">
        <v>594</v>
      </c>
      <c r="B18" s="258">
        <v>109.9</v>
      </c>
      <c r="C18" s="140">
        <v>109.9</v>
      </c>
      <c r="D18" s="140">
        <v>165.5</v>
      </c>
      <c r="E18" s="140">
        <v>32.200000000000003</v>
      </c>
      <c r="F18" s="140">
        <v>106.4</v>
      </c>
      <c r="G18" s="140">
        <v>137</v>
      </c>
      <c r="H18" s="140">
        <v>41.4</v>
      </c>
      <c r="I18" s="140">
        <v>188.9</v>
      </c>
      <c r="J18" s="140">
        <v>102.3</v>
      </c>
      <c r="K18" s="248">
        <v>96.3</v>
      </c>
      <c r="L18" s="579"/>
    </row>
    <row r="19" spans="1:13" ht="16.5" customHeight="1">
      <c r="A19" s="245" t="s">
        <v>670</v>
      </c>
      <c r="B19" s="258">
        <v>112.2</v>
      </c>
      <c r="C19" s="140">
        <v>112.4</v>
      </c>
      <c r="D19" s="140">
        <v>181.6</v>
      </c>
      <c r="E19" s="140">
        <v>24.8</v>
      </c>
      <c r="F19" s="140">
        <v>121.6</v>
      </c>
      <c r="G19" s="140">
        <v>116.4</v>
      </c>
      <c r="H19" s="140">
        <v>44.3</v>
      </c>
      <c r="I19" s="140">
        <v>216.1</v>
      </c>
      <c r="J19" s="140">
        <v>102.6</v>
      </c>
      <c r="K19" s="248">
        <v>96.2</v>
      </c>
      <c r="L19" s="579"/>
    </row>
    <row r="20" spans="1:13" ht="16.5" customHeight="1">
      <c r="A20" s="245" t="s">
        <v>671</v>
      </c>
      <c r="B20" s="258">
        <v>112.6</v>
      </c>
      <c r="C20" s="140">
        <v>112.7</v>
      </c>
      <c r="D20" s="140">
        <v>185.1</v>
      </c>
      <c r="E20" s="140">
        <v>18.3</v>
      </c>
      <c r="F20" s="140">
        <v>110.5</v>
      </c>
      <c r="G20" s="140">
        <v>141.4</v>
      </c>
      <c r="H20" s="140">
        <v>53.9</v>
      </c>
      <c r="I20" s="140">
        <v>211.8</v>
      </c>
      <c r="J20" s="140">
        <v>99.8</v>
      </c>
      <c r="K20" s="248">
        <v>99.2</v>
      </c>
      <c r="L20" s="579"/>
    </row>
    <row r="21" spans="1:13" ht="16.5" customHeight="1">
      <c r="A21" s="245" t="s">
        <v>672</v>
      </c>
      <c r="B21" s="258">
        <v>113.5</v>
      </c>
      <c r="C21" s="140">
        <v>113.8</v>
      </c>
      <c r="D21" s="140">
        <v>166.4</v>
      </c>
      <c r="E21" s="140">
        <v>29.2</v>
      </c>
      <c r="F21" s="140">
        <v>118.5</v>
      </c>
      <c r="G21" s="140">
        <v>116.7</v>
      </c>
      <c r="H21" s="140">
        <v>49.7</v>
      </c>
      <c r="I21" s="140">
        <v>195.4</v>
      </c>
      <c r="J21" s="140">
        <v>107.6</v>
      </c>
      <c r="K21" s="248">
        <v>92.5</v>
      </c>
      <c r="L21" s="579"/>
    </row>
    <row r="22" spans="1:13" ht="16.5" customHeight="1">
      <c r="A22" s="245" t="s">
        <v>621</v>
      </c>
      <c r="B22" s="258">
        <v>108.8</v>
      </c>
      <c r="C22" s="140">
        <v>108.9</v>
      </c>
      <c r="D22" s="140">
        <v>161</v>
      </c>
      <c r="E22" s="140">
        <v>23.3</v>
      </c>
      <c r="F22" s="140">
        <v>107.4</v>
      </c>
      <c r="G22" s="140">
        <v>124.6</v>
      </c>
      <c r="H22" s="140">
        <v>45.9</v>
      </c>
      <c r="I22" s="140">
        <v>219.5</v>
      </c>
      <c r="J22" s="140">
        <v>99.1</v>
      </c>
      <c r="K22" s="248">
        <v>94.2</v>
      </c>
      <c r="L22" s="579"/>
    </row>
    <row r="23" spans="1:13" ht="16.5" customHeight="1">
      <c r="A23" s="245" t="s">
        <v>631</v>
      </c>
      <c r="B23" s="258">
        <v>108</v>
      </c>
      <c r="C23" s="140">
        <v>108.2</v>
      </c>
      <c r="D23" s="140">
        <v>153.9</v>
      </c>
      <c r="E23" s="140">
        <v>24.9</v>
      </c>
      <c r="F23" s="140">
        <v>111.4</v>
      </c>
      <c r="G23" s="140">
        <v>128.19999999999999</v>
      </c>
      <c r="H23" s="140">
        <v>43.5</v>
      </c>
      <c r="I23" s="140">
        <v>224</v>
      </c>
      <c r="J23" s="140">
        <v>99.3</v>
      </c>
      <c r="K23" s="248">
        <v>98.8</v>
      </c>
      <c r="L23" s="579"/>
    </row>
    <row r="24" spans="1:13" ht="16.5" customHeight="1">
      <c r="A24" s="245" t="s">
        <v>807</v>
      </c>
      <c r="B24" s="258">
        <v>107.9</v>
      </c>
      <c r="C24" s="140">
        <v>108</v>
      </c>
      <c r="D24" s="140">
        <v>154.9</v>
      </c>
      <c r="E24" s="140">
        <v>16.3</v>
      </c>
      <c r="F24" s="140">
        <v>107.8</v>
      </c>
      <c r="G24" s="140">
        <v>129.19999999999999</v>
      </c>
      <c r="H24" s="140">
        <v>39</v>
      </c>
      <c r="I24" s="140">
        <v>233.9</v>
      </c>
      <c r="J24" s="140">
        <v>96.6</v>
      </c>
      <c r="K24" s="248">
        <v>93.8</v>
      </c>
      <c r="L24" s="579"/>
    </row>
    <row r="25" spans="1:13" ht="16.5" customHeight="1">
      <c r="A25" s="245" t="s">
        <v>808</v>
      </c>
      <c r="B25" s="258">
        <v>107.4</v>
      </c>
      <c r="C25" s="140">
        <v>107.5</v>
      </c>
      <c r="D25" s="140">
        <v>153.4</v>
      </c>
      <c r="E25" s="140">
        <v>41.7</v>
      </c>
      <c r="F25" s="140">
        <v>114.8</v>
      </c>
      <c r="G25" s="140">
        <v>117.2</v>
      </c>
      <c r="H25" s="140">
        <v>37.9</v>
      </c>
      <c r="I25" s="140">
        <v>214.5</v>
      </c>
      <c r="J25" s="140">
        <v>99</v>
      </c>
      <c r="K25" s="248">
        <v>101.1</v>
      </c>
      <c r="L25" s="579"/>
    </row>
    <row r="26" spans="1:13" ht="16.5" customHeight="1">
      <c r="A26" s="245" t="s">
        <v>809</v>
      </c>
      <c r="B26" s="258">
        <v>106.2</v>
      </c>
      <c r="C26" s="140">
        <v>106.2</v>
      </c>
      <c r="D26" s="140">
        <v>148</v>
      </c>
      <c r="E26" s="140">
        <v>31.5</v>
      </c>
      <c r="F26" s="140">
        <v>114.5</v>
      </c>
      <c r="G26" s="140">
        <v>113.9</v>
      </c>
      <c r="H26" s="140">
        <v>40.9</v>
      </c>
      <c r="I26" s="140">
        <v>222</v>
      </c>
      <c r="J26" s="140">
        <v>102.8</v>
      </c>
      <c r="K26" s="248">
        <v>98</v>
      </c>
      <c r="L26" s="579"/>
    </row>
    <row r="27" spans="1:13" ht="8.25" customHeight="1">
      <c r="A27" s="624"/>
      <c r="B27" s="625"/>
      <c r="C27" s="610"/>
      <c r="D27" s="610"/>
      <c r="E27" s="610"/>
      <c r="F27" s="610"/>
      <c r="G27" s="610"/>
      <c r="H27" s="610"/>
      <c r="I27" s="610"/>
      <c r="J27" s="610"/>
      <c r="K27" s="611"/>
      <c r="L27" s="575"/>
    </row>
    <row r="28" spans="1:13" ht="8.25" customHeight="1">
      <c r="K28" s="324"/>
    </row>
    <row r="29" spans="1:13" ht="31.5" customHeight="1">
      <c r="K29" s="324"/>
    </row>
    <row r="30" spans="1:13" ht="18.75" customHeight="1" thickBot="1">
      <c r="A30" s="323" t="s">
        <v>32</v>
      </c>
      <c r="F30" s="316"/>
      <c r="I30" s="1218" t="s">
        <v>534</v>
      </c>
      <c r="J30" s="1218"/>
      <c r="K30" s="1218"/>
      <c r="L30" s="1218"/>
      <c r="M30" s="626"/>
    </row>
    <row r="31" spans="1:13" s="27" customFormat="1" ht="12.75" customHeight="1" thickTop="1">
      <c r="A31" s="558" t="s">
        <v>488</v>
      </c>
      <c r="B31" s="1210" t="s">
        <v>471</v>
      </c>
      <c r="C31" s="559"/>
      <c r="D31" s="585"/>
      <c r="E31" s="585"/>
      <c r="F31" s="585"/>
      <c r="G31" s="585"/>
      <c r="H31" s="585"/>
      <c r="I31" s="585"/>
      <c r="J31" s="585"/>
      <c r="K31" s="585"/>
      <c r="L31" s="586"/>
    </row>
    <row r="32" spans="1:13" s="27" customFormat="1" ht="12.75" customHeight="1">
      <c r="A32" s="561"/>
      <c r="B32" s="1211"/>
      <c r="C32" s="1213" t="s">
        <v>441</v>
      </c>
      <c r="D32" s="587"/>
      <c r="E32" s="587"/>
      <c r="F32" s="587"/>
      <c r="G32" s="587"/>
      <c r="H32" s="587"/>
      <c r="I32" s="587"/>
      <c r="J32" s="587"/>
      <c r="K32" s="588"/>
      <c r="L32" s="1220" t="s">
        <v>472</v>
      </c>
    </row>
    <row r="33" spans="1:12" s="27" customFormat="1" ht="12.75" customHeight="1">
      <c r="A33" s="561"/>
      <c r="B33" s="1211"/>
      <c r="C33" s="1214"/>
      <c r="D33" s="589" t="s">
        <v>483</v>
      </c>
      <c r="E33" s="590" t="s">
        <v>484</v>
      </c>
      <c r="F33" s="590" t="s">
        <v>444</v>
      </c>
      <c r="G33" s="591" t="s">
        <v>485</v>
      </c>
      <c r="H33" s="564" t="s">
        <v>442</v>
      </c>
      <c r="I33" s="1216" t="s">
        <v>443</v>
      </c>
      <c r="J33" s="589" t="s">
        <v>489</v>
      </c>
      <c r="K33" s="564" t="s">
        <v>490</v>
      </c>
      <c r="L33" s="1211"/>
    </row>
    <row r="34" spans="1:12" s="27" customFormat="1" ht="12.75" customHeight="1">
      <c r="A34" s="566" t="s">
        <v>130</v>
      </c>
      <c r="B34" s="1212"/>
      <c r="C34" s="1215"/>
      <c r="D34" s="592" t="s">
        <v>486</v>
      </c>
      <c r="E34" s="593" t="s">
        <v>486</v>
      </c>
      <c r="F34" s="593" t="s">
        <v>131</v>
      </c>
      <c r="G34" s="594" t="s">
        <v>486</v>
      </c>
      <c r="H34" s="568" t="s">
        <v>440</v>
      </c>
      <c r="I34" s="1217"/>
      <c r="J34" s="592" t="s">
        <v>487</v>
      </c>
      <c r="K34" s="592" t="s">
        <v>133</v>
      </c>
      <c r="L34" s="1212"/>
    </row>
    <row r="35" spans="1:12" ht="12.75" customHeight="1">
      <c r="A35" s="570" t="s">
        <v>132</v>
      </c>
      <c r="B35" s="595">
        <v>10000</v>
      </c>
      <c r="C35" s="595">
        <v>9985</v>
      </c>
      <c r="D35" s="595">
        <v>757.5</v>
      </c>
      <c r="E35" s="595">
        <v>512.79999999999995</v>
      </c>
      <c r="F35" s="595">
        <v>479</v>
      </c>
      <c r="G35" s="595">
        <v>621.6</v>
      </c>
      <c r="H35" s="595">
        <v>606.20000000000005</v>
      </c>
      <c r="I35" s="595">
        <v>1894.2</v>
      </c>
      <c r="J35" s="595">
        <v>432.8</v>
      </c>
      <c r="K35" s="595">
        <v>978.4</v>
      </c>
      <c r="L35" s="596">
        <v>15</v>
      </c>
    </row>
    <row r="36" spans="1:12" ht="12.75" customHeight="1">
      <c r="A36" s="605"/>
      <c r="B36" s="606"/>
      <c r="C36" s="606"/>
      <c r="D36" s="606"/>
      <c r="E36" s="606"/>
      <c r="F36" s="606"/>
      <c r="G36" s="606"/>
      <c r="H36" s="606"/>
      <c r="I36" s="606"/>
      <c r="J36" s="606"/>
      <c r="K36" s="606"/>
      <c r="L36" s="607"/>
    </row>
    <row r="37" spans="1:12" ht="16.5" customHeight="1">
      <c r="A37" s="245" t="s">
        <v>717</v>
      </c>
      <c r="B37" s="255">
        <v>102.5</v>
      </c>
      <c r="C37" s="255">
        <v>102.5</v>
      </c>
      <c r="D37" s="255">
        <v>114.3</v>
      </c>
      <c r="E37" s="255">
        <v>133.1</v>
      </c>
      <c r="F37" s="256">
        <v>79.7</v>
      </c>
      <c r="G37" s="255">
        <v>114.6</v>
      </c>
      <c r="H37" s="253">
        <v>131</v>
      </c>
      <c r="I37" s="249">
        <v>91</v>
      </c>
      <c r="J37" s="255">
        <v>111.5</v>
      </c>
      <c r="K37" s="249">
        <v>97.9</v>
      </c>
      <c r="L37" s="256">
        <v>100.7</v>
      </c>
    </row>
    <row r="38" spans="1:12" ht="16.5" customHeight="1">
      <c r="A38" s="245" t="s">
        <v>719</v>
      </c>
      <c r="B38" s="255">
        <v>102.3</v>
      </c>
      <c r="C38" s="255">
        <v>102.3</v>
      </c>
      <c r="D38" s="255">
        <v>113.2</v>
      </c>
      <c r="E38" s="255">
        <v>130.80000000000001</v>
      </c>
      <c r="F38" s="256">
        <v>80.2</v>
      </c>
      <c r="G38" s="255">
        <v>114.7</v>
      </c>
      <c r="H38" s="253">
        <v>132.69999999999999</v>
      </c>
      <c r="I38" s="249">
        <v>90.3</v>
      </c>
      <c r="J38" s="255">
        <v>110.1</v>
      </c>
      <c r="K38" s="249">
        <v>96.4</v>
      </c>
      <c r="L38" s="256">
        <v>97.4</v>
      </c>
    </row>
    <row r="39" spans="1:12" ht="16.5" customHeight="1">
      <c r="A39" s="245" t="s">
        <v>720</v>
      </c>
      <c r="B39" s="255">
        <v>101.6</v>
      </c>
      <c r="C39" s="255">
        <v>101.6</v>
      </c>
      <c r="D39" s="255">
        <v>111.8</v>
      </c>
      <c r="E39" s="255">
        <v>133</v>
      </c>
      <c r="F39" s="256">
        <v>78.099999999999994</v>
      </c>
      <c r="G39" s="255">
        <v>119.3</v>
      </c>
      <c r="H39" s="253">
        <v>122.9</v>
      </c>
      <c r="I39" s="249">
        <v>89.9</v>
      </c>
      <c r="J39" s="255">
        <v>112</v>
      </c>
      <c r="K39" s="249">
        <v>97.5</v>
      </c>
      <c r="L39" s="256">
        <v>96.1</v>
      </c>
    </row>
    <row r="40" spans="1:12" ht="16.5" customHeight="1">
      <c r="A40" s="245"/>
      <c r="B40" s="259"/>
      <c r="C40" s="259"/>
      <c r="D40" s="259"/>
      <c r="E40" s="259"/>
      <c r="F40" s="260"/>
      <c r="G40" s="259"/>
      <c r="H40" s="261"/>
      <c r="I40" s="259"/>
      <c r="J40" s="259"/>
      <c r="K40" s="259"/>
      <c r="L40" s="260"/>
    </row>
    <row r="41" spans="1:12" ht="16.5" customHeight="1">
      <c r="A41" s="245" t="s">
        <v>668</v>
      </c>
      <c r="B41" s="249">
        <v>102.3</v>
      </c>
      <c r="C41" s="249">
        <v>102.3</v>
      </c>
      <c r="D41" s="249">
        <v>112.8</v>
      </c>
      <c r="E41" s="249">
        <v>127.2</v>
      </c>
      <c r="F41" s="249">
        <v>80.099999999999994</v>
      </c>
      <c r="G41" s="249">
        <v>112</v>
      </c>
      <c r="H41" s="249">
        <v>127.3</v>
      </c>
      <c r="I41" s="249">
        <v>91.9</v>
      </c>
      <c r="J41" s="249">
        <v>112.8</v>
      </c>
      <c r="K41" s="249">
        <v>94.8</v>
      </c>
      <c r="L41" s="250">
        <v>101.9</v>
      </c>
    </row>
    <row r="42" spans="1:12" ht="16.5" customHeight="1">
      <c r="A42" s="245" t="s">
        <v>722</v>
      </c>
      <c r="B42" s="249">
        <v>102.9</v>
      </c>
      <c r="C42" s="249">
        <v>102.9</v>
      </c>
      <c r="D42" s="249">
        <v>115</v>
      </c>
      <c r="E42" s="249">
        <v>128.5</v>
      </c>
      <c r="F42" s="249">
        <v>81.400000000000006</v>
      </c>
      <c r="G42" s="249">
        <v>112.6</v>
      </c>
      <c r="H42" s="249">
        <v>126.9</v>
      </c>
      <c r="I42" s="249">
        <v>93</v>
      </c>
      <c r="J42" s="249">
        <v>112.6</v>
      </c>
      <c r="K42" s="249">
        <v>95.1</v>
      </c>
      <c r="L42" s="250">
        <v>99.6</v>
      </c>
    </row>
    <row r="43" spans="1:12" ht="16.5" customHeight="1">
      <c r="A43" s="245" t="s">
        <v>723</v>
      </c>
      <c r="B43" s="249">
        <v>102.4</v>
      </c>
      <c r="C43" s="249">
        <v>102.4</v>
      </c>
      <c r="D43" s="249">
        <v>113.9</v>
      </c>
      <c r="E43" s="249">
        <v>135.4</v>
      </c>
      <c r="F43" s="249">
        <v>80.099999999999994</v>
      </c>
      <c r="G43" s="249">
        <v>115.9</v>
      </c>
      <c r="H43" s="249">
        <v>126.2</v>
      </c>
      <c r="I43" s="249">
        <v>91</v>
      </c>
      <c r="J43" s="249">
        <v>112.3</v>
      </c>
      <c r="K43" s="249">
        <v>98.7</v>
      </c>
      <c r="L43" s="250">
        <v>100.3</v>
      </c>
    </row>
    <row r="44" spans="1:12" ht="16.5" customHeight="1">
      <c r="A44" s="245" t="s">
        <v>724</v>
      </c>
      <c r="B44" s="249">
        <v>102.7</v>
      </c>
      <c r="C44" s="249">
        <v>102.7</v>
      </c>
      <c r="D44" s="249">
        <v>114.9</v>
      </c>
      <c r="E44" s="249">
        <v>133.1</v>
      </c>
      <c r="F44" s="249">
        <v>79</v>
      </c>
      <c r="G44" s="249">
        <v>113.2</v>
      </c>
      <c r="H44" s="249">
        <v>138.6</v>
      </c>
      <c r="I44" s="249">
        <v>90.7</v>
      </c>
      <c r="J44" s="249">
        <v>110.9</v>
      </c>
      <c r="K44" s="249">
        <v>97.9</v>
      </c>
      <c r="L44" s="250">
        <v>101.4</v>
      </c>
    </row>
    <row r="45" spans="1:12" ht="16.5" customHeight="1">
      <c r="A45" s="245" t="s">
        <v>725</v>
      </c>
      <c r="B45" s="249">
        <v>102.4</v>
      </c>
      <c r="C45" s="249">
        <v>102.4</v>
      </c>
      <c r="D45" s="249">
        <v>114.1</v>
      </c>
      <c r="E45" s="249">
        <v>130.80000000000001</v>
      </c>
      <c r="F45" s="249">
        <v>79.900000000000006</v>
      </c>
      <c r="G45" s="249">
        <v>114.8</v>
      </c>
      <c r="H45" s="249">
        <v>128.1</v>
      </c>
      <c r="I45" s="249">
        <v>91.2</v>
      </c>
      <c r="J45" s="249">
        <v>111.2</v>
      </c>
      <c r="K45" s="249">
        <v>97.2</v>
      </c>
      <c r="L45" s="250">
        <v>100.4</v>
      </c>
    </row>
    <row r="46" spans="1:12" ht="16.5" customHeight="1">
      <c r="A46" s="245" t="s">
        <v>726</v>
      </c>
      <c r="B46" s="249">
        <v>102.5</v>
      </c>
      <c r="C46" s="249">
        <v>102.5</v>
      </c>
      <c r="D46" s="249">
        <v>112.7</v>
      </c>
      <c r="E46" s="249">
        <v>131.6</v>
      </c>
      <c r="F46" s="249">
        <v>81.3</v>
      </c>
      <c r="G46" s="249">
        <v>112.8</v>
      </c>
      <c r="H46" s="249">
        <v>139.9</v>
      </c>
      <c r="I46" s="249">
        <v>90.3</v>
      </c>
      <c r="J46" s="249">
        <v>110.1</v>
      </c>
      <c r="K46" s="249">
        <v>97.3</v>
      </c>
      <c r="L46" s="250">
        <v>99.4</v>
      </c>
    </row>
    <row r="47" spans="1:12" ht="16.5" customHeight="1">
      <c r="A47" s="245" t="s">
        <v>727</v>
      </c>
      <c r="B47" s="249">
        <v>102.1</v>
      </c>
      <c r="C47" s="249">
        <v>102.1</v>
      </c>
      <c r="D47" s="249">
        <v>113.3</v>
      </c>
      <c r="E47" s="249">
        <v>130.80000000000001</v>
      </c>
      <c r="F47" s="249">
        <v>78.900000000000006</v>
      </c>
      <c r="G47" s="249">
        <v>115.9</v>
      </c>
      <c r="H47" s="249">
        <v>131.69999999999999</v>
      </c>
      <c r="I47" s="249">
        <v>90.1</v>
      </c>
      <c r="J47" s="249">
        <v>109.5</v>
      </c>
      <c r="K47" s="249">
        <v>95.9</v>
      </c>
      <c r="L47" s="250">
        <v>96.7</v>
      </c>
    </row>
    <row r="48" spans="1:12" ht="16.5" customHeight="1">
      <c r="A48" s="245" t="s">
        <v>728</v>
      </c>
      <c r="B48" s="249">
        <v>102.3</v>
      </c>
      <c r="C48" s="249">
        <v>102.3</v>
      </c>
      <c r="D48" s="249">
        <v>113.5</v>
      </c>
      <c r="E48" s="249">
        <v>130</v>
      </c>
      <c r="F48" s="249">
        <v>80.5</v>
      </c>
      <c r="G48" s="249">
        <v>115.5</v>
      </c>
      <c r="H48" s="249">
        <v>126.5</v>
      </c>
      <c r="I48" s="249">
        <v>90.4</v>
      </c>
      <c r="J48" s="249">
        <v>110.8</v>
      </c>
      <c r="K48" s="249">
        <v>96</v>
      </c>
      <c r="L48" s="250">
        <v>96.1</v>
      </c>
    </row>
    <row r="49" spans="1:12" ht="16.5" customHeight="1">
      <c r="A49" s="245" t="s">
        <v>626</v>
      </c>
      <c r="B49" s="249">
        <v>102.2</v>
      </c>
      <c r="C49" s="249">
        <v>102.2</v>
      </c>
      <c r="D49" s="249">
        <v>112</v>
      </c>
      <c r="E49" s="249">
        <v>130.80000000000001</v>
      </c>
      <c r="F49" s="249">
        <v>80.5</v>
      </c>
      <c r="G49" s="249">
        <v>116.8</v>
      </c>
      <c r="H49" s="249">
        <v>133.4</v>
      </c>
      <c r="I49" s="249">
        <v>90.2</v>
      </c>
      <c r="J49" s="249">
        <v>111.3</v>
      </c>
      <c r="K49" s="249">
        <v>96.9</v>
      </c>
      <c r="L49" s="250">
        <v>96.6</v>
      </c>
    </row>
    <row r="50" spans="1:12" ht="16.5" customHeight="1">
      <c r="A50" s="245" t="s">
        <v>529</v>
      </c>
      <c r="B50" s="249">
        <v>101.4</v>
      </c>
      <c r="C50" s="249">
        <v>101.4</v>
      </c>
      <c r="D50" s="249">
        <v>112.9</v>
      </c>
      <c r="E50" s="249">
        <v>133.6</v>
      </c>
      <c r="F50" s="249">
        <v>75.8</v>
      </c>
      <c r="G50" s="249">
        <v>119.7</v>
      </c>
      <c r="H50" s="249">
        <v>120.4</v>
      </c>
      <c r="I50" s="249">
        <v>89.9</v>
      </c>
      <c r="J50" s="249">
        <v>112.1</v>
      </c>
      <c r="K50" s="249">
        <v>97.1</v>
      </c>
      <c r="L50" s="250">
        <v>96.4</v>
      </c>
    </row>
    <row r="51" spans="1:12" ht="16.5" customHeight="1">
      <c r="A51" s="245" t="s">
        <v>586</v>
      </c>
      <c r="B51" s="249">
        <v>101.1</v>
      </c>
      <c r="C51" s="249">
        <v>101.1</v>
      </c>
      <c r="D51" s="249">
        <v>110.4</v>
      </c>
      <c r="E51" s="249">
        <v>134.5</v>
      </c>
      <c r="F51" s="249">
        <v>77.900000000000006</v>
      </c>
      <c r="G51" s="249">
        <v>121.4</v>
      </c>
      <c r="H51" s="249">
        <v>114.8</v>
      </c>
      <c r="I51" s="249">
        <v>89.6</v>
      </c>
      <c r="J51" s="249">
        <v>112.7</v>
      </c>
      <c r="K51" s="249">
        <v>98.4</v>
      </c>
      <c r="L51" s="250">
        <v>95.4</v>
      </c>
    </row>
    <row r="52" spans="1:12" ht="16.5" customHeight="1">
      <c r="A52" s="245" t="s">
        <v>777</v>
      </c>
      <c r="B52" s="249">
        <v>102.6</v>
      </c>
      <c r="C52" s="249">
        <v>102.5</v>
      </c>
      <c r="D52" s="249">
        <v>113.7</v>
      </c>
      <c r="E52" s="249">
        <v>138.19999999999999</v>
      </c>
      <c r="F52" s="249">
        <v>76.2</v>
      </c>
      <c r="G52" s="249">
        <v>121</v>
      </c>
      <c r="H52" s="249">
        <v>133.4</v>
      </c>
      <c r="I52" s="249">
        <v>88.9</v>
      </c>
      <c r="J52" s="249">
        <v>112</v>
      </c>
      <c r="K52" s="249">
        <v>102.1</v>
      </c>
      <c r="L52" s="250">
        <v>99.3</v>
      </c>
    </row>
    <row r="53" spans="1:12" ht="16.5" customHeight="1">
      <c r="A53" s="245" t="s">
        <v>729</v>
      </c>
      <c r="B53" s="249">
        <v>100.9</v>
      </c>
      <c r="C53" s="249">
        <v>100.9</v>
      </c>
      <c r="D53" s="249">
        <v>111.5</v>
      </c>
      <c r="E53" s="249">
        <v>133.9</v>
      </c>
      <c r="F53" s="249">
        <v>74.900000000000006</v>
      </c>
      <c r="G53" s="249">
        <v>116</v>
      </c>
      <c r="H53" s="249">
        <v>126.2</v>
      </c>
      <c r="I53" s="249">
        <v>87.8</v>
      </c>
      <c r="J53" s="249">
        <v>113.7</v>
      </c>
      <c r="K53" s="249">
        <v>104.3</v>
      </c>
      <c r="L53" s="250">
        <v>96.1</v>
      </c>
    </row>
    <row r="54" spans="1:12" ht="3.75" customHeight="1">
      <c r="A54" s="599"/>
      <c r="B54" s="627"/>
      <c r="C54" s="627"/>
      <c r="D54" s="627"/>
      <c r="E54" s="627"/>
      <c r="F54" s="627"/>
      <c r="G54" s="627"/>
      <c r="H54" s="627"/>
      <c r="I54" s="617"/>
      <c r="J54" s="617"/>
      <c r="K54" s="617"/>
      <c r="L54" s="628"/>
    </row>
    <row r="55" spans="1:12" ht="14.25" customHeight="1">
      <c r="A55" s="604" t="s">
        <v>253</v>
      </c>
    </row>
    <row r="56" spans="1:12" ht="12">
      <c r="A56" s="629"/>
    </row>
    <row r="63" spans="1:12">
      <c r="A63" s="155"/>
    </row>
    <row r="64" spans="1:12">
      <c r="A64" s="155"/>
    </row>
    <row r="65" spans="1:1">
      <c r="A65" s="155"/>
    </row>
  </sheetData>
  <mergeCells count="13">
    <mergeCell ref="J3:K3"/>
    <mergeCell ref="A2:G2"/>
    <mergeCell ref="J6:J7"/>
    <mergeCell ref="K5:K7"/>
    <mergeCell ref="I6:I7"/>
    <mergeCell ref="L5:L7"/>
    <mergeCell ref="L32:L34"/>
    <mergeCell ref="B31:B34"/>
    <mergeCell ref="C32:C34"/>
    <mergeCell ref="I33:I34"/>
    <mergeCell ref="B4:B7"/>
    <mergeCell ref="C5:C7"/>
    <mergeCell ref="I30:L30"/>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27 A49:A51 A42:A48 A22:A23 A15:A21 A2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77"/>
  <sheetViews>
    <sheetView zoomScaleNormal="100" zoomScaleSheetLayoutView="75" workbookViewId="0"/>
  </sheetViews>
  <sheetFormatPr defaultColWidth="9" defaultRowHeight="13.5"/>
  <cols>
    <col min="1" max="1" width="14.75" customWidth="1"/>
    <col min="2" max="3" width="13.375" customWidth="1"/>
    <col min="4" max="5" width="12.5" customWidth="1"/>
    <col min="6" max="6" width="13.5" customWidth="1"/>
    <col min="7" max="7" width="12.5" customWidth="1"/>
  </cols>
  <sheetData>
    <row r="1" spans="1:10" ht="14.25" customHeight="1"/>
    <row r="2" spans="1:10" ht="23.25" customHeight="1" thickBot="1">
      <c r="A2" s="630" t="s">
        <v>455</v>
      </c>
      <c r="B2" s="631"/>
      <c r="C2" s="631"/>
      <c r="D2" s="1023"/>
      <c r="F2" s="632"/>
      <c r="G2" s="632" t="s">
        <v>348</v>
      </c>
    </row>
    <row r="3" spans="1:10" ht="9" customHeight="1" thickTop="1">
      <c r="A3" s="633"/>
      <c r="B3" s="1227" t="s">
        <v>456</v>
      </c>
      <c r="C3" s="1227" t="s">
        <v>457</v>
      </c>
      <c r="D3" s="1227" t="s">
        <v>459</v>
      </c>
      <c r="E3" s="1230" t="s">
        <v>460</v>
      </c>
      <c r="F3" s="634"/>
      <c r="G3" s="634"/>
    </row>
    <row r="4" spans="1:10">
      <c r="A4" s="635" t="s">
        <v>127</v>
      </c>
      <c r="B4" s="1228"/>
      <c r="C4" s="1228"/>
      <c r="D4" s="1228"/>
      <c r="E4" s="1231"/>
      <c r="F4" s="636" t="s">
        <v>462</v>
      </c>
      <c r="G4" s="1238" t="s">
        <v>458</v>
      </c>
    </row>
    <row r="5" spans="1:10">
      <c r="A5" s="637" t="s">
        <v>342</v>
      </c>
      <c r="B5" s="1229"/>
      <c r="C5" s="1229"/>
      <c r="D5" s="1229"/>
      <c r="E5" s="1232"/>
      <c r="F5" s="638" t="s">
        <v>461</v>
      </c>
      <c r="G5" s="1239"/>
    </row>
    <row r="6" spans="1:10" ht="10.5" customHeight="1">
      <c r="A6" s="639"/>
      <c r="B6" s="640"/>
      <c r="C6" s="641"/>
      <c r="D6" s="640"/>
      <c r="E6" s="640"/>
      <c r="F6" s="640"/>
      <c r="G6" s="1024"/>
    </row>
    <row r="7" spans="1:10" ht="17.100000000000001" customHeight="1">
      <c r="A7" s="245" t="s">
        <v>609</v>
      </c>
      <c r="B7" s="171">
        <v>8248688</v>
      </c>
      <c r="C7" s="171">
        <v>1938472</v>
      </c>
      <c r="D7" s="171">
        <v>3395999</v>
      </c>
      <c r="E7" s="171">
        <v>2914216</v>
      </c>
      <c r="F7" s="171">
        <v>1255039</v>
      </c>
      <c r="G7" s="642">
        <v>1659177</v>
      </c>
    </row>
    <row r="8" spans="1:10" ht="17.100000000000001" customHeight="1">
      <c r="A8" s="245" t="s">
        <v>570</v>
      </c>
      <c r="B8" s="171">
        <v>7970357</v>
      </c>
      <c r="C8" s="641">
        <v>1845838</v>
      </c>
      <c r="D8" s="171">
        <v>3319079</v>
      </c>
      <c r="E8" s="171">
        <v>2805440</v>
      </c>
      <c r="F8" s="171">
        <v>1148715</v>
      </c>
      <c r="G8" s="642">
        <v>1656725</v>
      </c>
    </row>
    <row r="9" spans="1:10" ht="17.100000000000001" customHeight="1">
      <c r="A9" s="245" t="s">
        <v>610</v>
      </c>
      <c r="B9" s="171">
        <v>7738221</v>
      </c>
      <c r="C9" s="641">
        <v>1757007</v>
      </c>
      <c r="D9" s="171">
        <v>3254728</v>
      </c>
      <c r="E9" s="171">
        <v>2726486</v>
      </c>
      <c r="F9" s="171">
        <v>1174045</v>
      </c>
      <c r="G9" s="642">
        <v>1552441</v>
      </c>
    </row>
    <row r="10" spans="1:10" ht="17.100000000000001" customHeight="1">
      <c r="A10" s="643"/>
      <c r="B10" s="644"/>
      <c r="C10" s="645"/>
      <c r="D10" s="646"/>
      <c r="E10" s="1025"/>
      <c r="F10" s="1025"/>
      <c r="G10" s="642"/>
    </row>
    <row r="11" spans="1:10" ht="17.100000000000001" customHeight="1">
      <c r="A11" s="245" t="s">
        <v>730</v>
      </c>
      <c r="B11" s="171">
        <v>752190</v>
      </c>
      <c r="C11" s="641">
        <v>138160</v>
      </c>
      <c r="D11" s="171">
        <v>286089</v>
      </c>
      <c r="E11" s="171">
        <v>327941</v>
      </c>
      <c r="F11" s="262">
        <v>126471</v>
      </c>
      <c r="G11" s="642">
        <v>201470</v>
      </c>
      <c r="I11" s="1026"/>
      <c r="J11" s="1026"/>
    </row>
    <row r="12" spans="1:10" ht="17.100000000000001" customHeight="1">
      <c r="A12" s="245" t="s">
        <v>731</v>
      </c>
      <c r="B12" s="171">
        <v>710662</v>
      </c>
      <c r="C12" s="641">
        <v>138601</v>
      </c>
      <c r="D12" s="171">
        <v>285121</v>
      </c>
      <c r="E12" s="171">
        <v>286940</v>
      </c>
      <c r="F12" s="262">
        <v>110852</v>
      </c>
      <c r="G12" s="642">
        <v>176088</v>
      </c>
      <c r="I12" s="1026"/>
      <c r="J12" s="1026"/>
    </row>
    <row r="13" spans="1:10" ht="17.100000000000001" customHeight="1">
      <c r="A13" s="245" t="s">
        <v>732</v>
      </c>
      <c r="B13" s="171">
        <v>709746</v>
      </c>
      <c r="C13" s="641">
        <v>142432</v>
      </c>
      <c r="D13" s="171">
        <v>281568</v>
      </c>
      <c r="E13" s="171">
        <v>285746</v>
      </c>
      <c r="F13" s="262">
        <v>108737</v>
      </c>
      <c r="G13" s="642">
        <v>177009</v>
      </c>
      <c r="I13" s="1026"/>
      <c r="J13" s="1026"/>
    </row>
    <row r="14" spans="1:10" ht="17.100000000000001" customHeight="1">
      <c r="A14" s="245" t="s">
        <v>692</v>
      </c>
      <c r="B14" s="171">
        <v>607947</v>
      </c>
      <c r="C14" s="641">
        <v>135325</v>
      </c>
      <c r="D14" s="171">
        <v>239241</v>
      </c>
      <c r="E14" s="171">
        <v>233381</v>
      </c>
      <c r="F14" s="262">
        <v>91652</v>
      </c>
      <c r="G14" s="642">
        <v>141729</v>
      </c>
      <c r="I14" s="1026"/>
      <c r="J14" s="1026"/>
    </row>
    <row r="15" spans="1:10" ht="17.100000000000001" customHeight="1">
      <c r="A15" s="245" t="s">
        <v>694</v>
      </c>
      <c r="B15" s="171">
        <v>543176</v>
      </c>
      <c r="C15" s="641">
        <v>142414</v>
      </c>
      <c r="D15" s="171">
        <v>224189</v>
      </c>
      <c r="E15" s="171">
        <v>176573</v>
      </c>
      <c r="F15" s="262">
        <v>75616</v>
      </c>
      <c r="G15" s="642">
        <v>100957</v>
      </c>
      <c r="I15" s="1026"/>
      <c r="J15" s="1026"/>
    </row>
    <row r="16" spans="1:10" ht="17.100000000000001" customHeight="1">
      <c r="A16" s="245" t="s">
        <v>695</v>
      </c>
      <c r="B16" s="171">
        <v>560877</v>
      </c>
      <c r="C16" s="641">
        <v>156833</v>
      </c>
      <c r="D16" s="171">
        <v>245264</v>
      </c>
      <c r="E16" s="171">
        <v>158780</v>
      </c>
      <c r="F16" s="262">
        <v>71914</v>
      </c>
      <c r="G16" s="642">
        <v>86866</v>
      </c>
      <c r="I16" s="1026"/>
      <c r="J16" s="1026"/>
    </row>
    <row r="17" spans="1:10" ht="17.100000000000001" customHeight="1">
      <c r="A17" s="245" t="s">
        <v>696</v>
      </c>
      <c r="B17" s="262">
        <v>613557</v>
      </c>
      <c r="C17" s="169">
        <v>161591</v>
      </c>
      <c r="D17" s="262">
        <v>280036</v>
      </c>
      <c r="E17" s="262">
        <v>171931</v>
      </c>
      <c r="F17" s="262">
        <v>77568</v>
      </c>
      <c r="G17" s="263">
        <v>94363</v>
      </c>
      <c r="I17" s="1026"/>
      <c r="J17" s="1026"/>
    </row>
    <row r="18" spans="1:10" ht="17.100000000000001" customHeight="1">
      <c r="A18" s="245" t="s">
        <v>697</v>
      </c>
      <c r="B18" s="262">
        <v>666525</v>
      </c>
      <c r="C18" s="169">
        <v>156153</v>
      </c>
      <c r="D18" s="262">
        <v>290274</v>
      </c>
      <c r="E18" s="262">
        <v>220098</v>
      </c>
      <c r="F18" s="262">
        <v>98010</v>
      </c>
      <c r="G18" s="263">
        <v>122088</v>
      </c>
      <c r="I18" s="1026"/>
      <c r="J18" s="1026"/>
    </row>
    <row r="19" spans="1:10" ht="17.100000000000001" customHeight="1">
      <c r="A19" s="245" t="s">
        <v>698</v>
      </c>
      <c r="B19" s="262">
        <v>633090</v>
      </c>
      <c r="C19" s="169">
        <v>156143</v>
      </c>
      <c r="D19" s="262">
        <v>274100</v>
      </c>
      <c r="E19" s="262">
        <v>202847</v>
      </c>
      <c r="F19" s="262">
        <v>88996</v>
      </c>
      <c r="G19" s="263">
        <v>113851</v>
      </c>
      <c r="I19" s="1026"/>
      <c r="J19" s="1026"/>
    </row>
    <row r="20" spans="1:10" ht="17.100000000000001" customHeight="1">
      <c r="A20" s="245" t="s">
        <v>623</v>
      </c>
      <c r="B20" s="262">
        <v>570957</v>
      </c>
      <c r="C20" s="169">
        <v>147121</v>
      </c>
      <c r="D20" s="262">
        <v>245355</v>
      </c>
      <c r="E20" s="262">
        <v>178482</v>
      </c>
      <c r="F20" s="262">
        <v>75830</v>
      </c>
      <c r="G20" s="263">
        <v>102652</v>
      </c>
      <c r="I20" s="1026"/>
      <c r="J20" s="1026"/>
    </row>
    <row r="21" spans="1:10" ht="17.100000000000001" customHeight="1">
      <c r="A21" s="245" t="s">
        <v>632</v>
      </c>
      <c r="B21" s="262">
        <v>571886</v>
      </c>
      <c r="C21" s="169">
        <v>141126</v>
      </c>
      <c r="D21" s="262">
        <v>241860</v>
      </c>
      <c r="E21" s="262">
        <v>188900</v>
      </c>
      <c r="F21" s="262">
        <v>74038</v>
      </c>
      <c r="G21" s="263">
        <v>114862</v>
      </c>
      <c r="I21" s="1026"/>
      <c r="J21" s="1026"/>
    </row>
    <row r="22" spans="1:10" ht="17.100000000000001" customHeight="1">
      <c r="A22" s="245" t="s">
        <v>633</v>
      </c>
      <c r="B22" s="262">
        <v>657937</v>
      </c>
      <c r="C22" s="169">
        <v>138213</v>
      </c>
      <c r="D22" s="262">
        <v>283018</v>
      </c>
      <c r="E22" s="262">
        <v>236705</v>
      </c>
      <c r="F22" s="262">
        <v>85396</v>
      </c>
      <c r="G22" s="263">
        <v>151309</v>
      </c>
      <c r="I22" s="1026"/>
      <c r="J22" s="1026"/>
    </row>
    <row r="23" spans="1:10" ht="17.100000000000001" customHeight="1">
      <c r="A23" s="245" t="s">
        <v>748</v>
      </c>
      <c r="B23" s="262">
        <v>812575.91500000004</v>
      </c>
      <c r="C23" s="169">
        <v>140478.671</v>
      </c>
      <c r="D23" s="262">
        <v>302423.96600000001</v>
      </c>
      <c r="E23" s="262">
        <v>369673.27799999999</v>
      </c>
      <c r="F23" s="262">
        <v>124550</v>
      </c>
      <c r="G23" s="263">
        <v>245123.27799999999</v>
      </c>
      <c r="I23" s="1026"/>
      <c r="J23" s="1026"/>
    </row>
    <row r="24" spans="1:10" ht="6" customHeight="1">
      <c r="A24" s="647"/>
      <c r="B24" s="361"/>
      <c r="C24" s="360"/>
      <c r="D24" s="360"/>
      <c r="E24" s="360"/>
      <c r="F24" s="360"/>
      <c r="G24" s="1027"/>
    </row>
    <row r="25" spans="1:10" ht="12.75" customHeight="1">
      <c r="A25" s="648" t="s">
        <v>513</v>
      </c>
      <c r="B25" s="649"/>
      <c r="C25" s="649"/>
      <c r="D25" s="650"/>
      <c r="E25" s="650"/>
      <c r="F25" s="650"/>
    </row>
    <row r="26" spans="1:10" s="3" customFormat="1" ht="10.5"/>
    <row r="27" spans="1:10" s="3" customFormat="1" ht="20.25" customHeight="1">
      <c r="A27" s="1234" t="s">
        <v>562</v>
      </c>
      <c r="B27" s="1234"/>
      <c r="C27" s="316"/>
      <c r="D27" s="316"/>
      <c r="E27" s="316"/>
      <c r="F27" s="316"/>
      <c r="G27" s="316"/>
    </row>
    <row r="28" spans="1:10" s="27" customFormat="1" ht="17.25" customHeight="1" thickBot="1">
      <c r="A28" s="651" t="s">
        <v>539</v>
      </c>
      <c r="B28" s="4"/>
      <c r="C28" s="4"/>
      <c r="D28" s="3"/>
      <c r="E28" s="3"/>
      <c r="F28" s="652"/>
      <c r="G28" s="3"/>
    </row>
    <row r="29" spans="1:10" s="27" customFormat="1" ht="15" customHeight="1" thickTop="1">
      <c r="A29" s="653" t="s">
        <v>217</v>
      </c>
      <c r="B29" s="1235" t="s">
        <v>540</v>
      </c>
      <c r="C29" s="1236"/>
      <c r="D29" s="1235" t="s">
        <v>541</v>
      </c>
      <c r="E29" s="1237"/>
      <c r="F29" s="1237"/>
      <c r="G29" s="1237"/>
    </row>
    <row r="30" spans="1:10" s="3" customFormat="1" ht="14.25" customHeight="1">
      <c r="A30" s="654"/>
      <c r="B30" s="1223" t="s">
        <v>542</v>
      </c>
      <c r="C30" s="1225" t="s">
        <v>563</v>
      </c>
      <c r="D30" s="1233" t="s">
        <v>542</v>
      </c>
      <c r="E30" s="1233"/>
      <c r="F30" s="1233"/>
      <c r="G30" s="656" t="s">
        <v>563</v>
      </c>
    </row>
    <row r="31" spans="1:10" s="3" customFormat="1" ht="15" customHeight="1">
      <c r="A31" s="657" t="s">
        <v>342</v>
      </c>
      <c r="B31" s="1224"/>
      <c r="C31" s="1226"/>
      <c r="D31" s="655" t="s">
        <v>564</v>
      </c>
      <c r="E31" s="655" t="s">
        <v>543</v>
      </c>
      <c r="F31" s="655" t="s">
        <v>544</v>
      </c>
      <c r="G31" s="656" t="s">
        <v>564</v>
      </c>
    </row>
    <row r="32" spans="1:10" s="3" customFormat="1" ht="13.5" customHeight="1">
      <c r="A32" s="597"/>
      <c r="B32" s="658" t="s">
        <v>551</v>
      </c>
      <c r="C32" s="658" t="s">
        <v>551</v>
      </c>
      <c r="D32" s="658" t="s">
        <v>552</v>
      </c>
      <c r="E32" s="659" t="s">
        <v>552</v>
      </c>
      <c r="F32" s="660" t="s">
        <v>552</v>
      </c>
      <c r="G32" s="658" t="s">
        <v>552</v>
      </c>
    </row>
    <row r="33" spans="1:7" s="3" customFormat="1" ht="17.100000000000001" customHeight="1">
      <c r="A33" s="245" t="s">
        <v>602</v>
      </c>
      <c r="B33" s="661">
        <v>43</v>
      </c>
      <c r="C33" s="661">
        <v>46.6</v>
      </c>
      <c r="D33" s="662">
        <v>4040420</v>
      </c>
      <c r="E33" s="175">
        <v>4014520</v>
      </c>
      <c r="F33" s="174">
        <v>25900</v>
      </c>
      <c r="G33" s="174">
        <v>450458460</v>
      </c>
    </row>
    <row r="34" spans="1:7" s="3" customFormat="1" ht="17.100000000000001" customHeight="1">
      <c r="A34" s="245" t="s">
        <v>589</v>
      </c>
      <c r="B34" s="661">
        <v>48.2</v>
      </c>
      <c r="C34" s="661">
        <v>57</v>
      </c>
      <c r="D34" s="662">
        <v>4566630</v>
      </c>
      <c r="E34" s="175">
        <v>4387840</v>
      </c>
      <c r="F34" s="174">
        <v>178790</v>
      </c>
      <c r="G34" s="174">
        <v>617474940</v>
      </c>
    </row>
    <row r="35" spans="1:7" s="3" customFormat="1" ht="17.100000000000001" customHeight="1">
      <c r="A35" s="245" t="s">
        <v>615</v>
      </c>
      <c r="B35" s="663">
        <v>49.5</v>
      </c>
      <c r="C35" s="663">
        <v>60.5</v>
      </c>
      <c r="D35" s="664">
        <v>4870480</v>
      </c>
      <c r="E35" s="266">
        <v>4624290</v>
      </c>
      <c r="F35" s="41">
        <v>246190</v>
      </c>
      <c r="G35" s="93">
        <v>650275390</v>
      </c>
    </row>
    <row r="36" spans="1:7" s="3" customFormat="1" ht="17.100000000000001" customHeight="1">
      <c r="A36" s="176"/>
      <c r="B36" s="663"/>
      <c r="C36" s="663"/>
      <c r="D36" s="93"/>
      <c r="E36" s="79"/>
      <c r="F36" s="665"/>
      <c r="G36" s="666"/>
    </row>
    <row r="37" spans="1:7" s="3" customFormat="1" ht="17.100000000000001" customHeight="1">
      <c r="A37" s="245" t="s">
        <v>668</v>
      </c>
      <c r="B37" s="264">
        <v>48.7</v>
      </c>
      <c r="C37" s="265">
        <v>57.8</v>
      </c>
      <c r="D37" s="93">
        <v>395730</v>
      </c>
      <c r="E37" s="79">
        <v>346480</v>
      </c>
      <c r="F37" s="93">
        <v>49250</v>
      </c>
      <c r="G37" s="93">
        <v>47848400</v>
      </c>
    </row>
    <row r="38" spans="1:7" s="3" customFormat="1" ht="17.100000000000001" customHeight="1">
      <c r="A38" s="245" t="s">
        <v>734</v>
      </c>
      <c r="B38" s="264">
        <v>44.7</v>
      </c>
      <c r="C38" s="265">
        <v>60</v>
      </c>
      <c r="D38" s="93">
        <v>382670</v>
      </c>
      <c r="E38" s="79">
        <v>358680</v>
      </c>
      <c r="F38" s="93">
        <v>23990</v>
      </c>
      <c r="G38" s="93">
        <v>55110080</v>
      </c>
    </row>
    <row r="39" spans="1:7" s="3" customFormat="1" ht="17.100000000000001" customHeight="1">
      <c r="A39" s="245" t="s">
        <v>640</v>
      </c>
      <c r="B39" s="264">
        <v>41.3</v>
      </c>
      <c r="C39" s="265">
        <v>59.8</v>
      </c>
      <c r="D39" s="93">
        <v>331640</v>
      </c>
      <c r="E39" s="79">
        <v>317380</v>
      </c>
      <c r="F39" s="93">
        <v>14260</v>
      </c>
      <c r="G39" s="93">
        <v>51896160</v>
      </c>
    </row>
    <row r="40" spans="1:7" s="3" customFormat="1" ht="17.100000000000001" customHeight="1">
      <c r="A40" s="245" t="s">
        <v>735</v>
      </c>
      <c r="B40" s="264">
        <v>46.8</v>
      </c>
      <c r="C40" s="265">
        <v>59.4</v>
      </c>
      <c r="D40" s="93">
        <v>386540</v>
      </c>
      <c r="E40" s="79">
        <v>376080</v>
      </c>
      <c r="F40" s="93">
        <v>10460</v>
      </c>
      <c r="G40" s="93">
        <v>53900610</v>
      </c>
    </row>
    <row r="41" spans="1:7" s="3" customFormat="1" ht="17.100000000000001" customHeight="1">
      <c r="A41" s="245" t="s">
        <v>736</v>
      </c>
      <c r="B41" s="264">
        <v>52.8</v>
      </c>
      <c r="C41" s="265">
        <v>58.5</v>
      </c>
      <c r="D41" s="93">
        <v>430420</v>
      </c>
      <c r="E41" s="79">
        <v>419130</v>
      </c>
      <c r="F41" s="93">
        <v>11290</v>
      </c>
      <c r="G41" s="93">
        <v>50360010</v>
      </c>
    </row>
    <row r="42" spans="1:7" s="3" customFormat="1" ht="17.100000000000001" customHeight="1">
      <c r="A42" s="245" t="s">
        <v>644</v>
      </c>
      <c r="B42" s="264">
        <v>48.8</v>
      </c>
      <c r="C42" s="265">
        <v>61.2</v>
      </c>
      <c r="D42" s="93">
        <v>416870</v>
      </c>
      <c r="E42" s="79">
        <v>405540</v>
      </c>
      <c r="F42" s="93">
        <v>11330</v>
      </c>
      <c r="G42" s="93">
        <v>56662380</v>
      </c>
    </row>
    <row r="43" spans="1:7" s="3" customFormat="1" ht="17.100000000000001" customHeight="1">
      <c r="A43" s="245" t="s">
        <v>645</v>
      </c>
      <c r="B43" s="264">
        <v>58.5</v>
      </c>
      <c r="C43" s="265">
        <v>64</v>
      </c>
      <c r="D43" s="93">
        <v>525090</v>
      </c>
      <c r="E43" s="79">
        <v>513150</v>
      </c>
      <c r="F43" s="93">
        <v>11940</v>
      </c>
      <c r="G43" s="93">
        <v>64977430</v>
      </c>
    </row>
    <row r="44" spans="1:7" s="3" customFormat="1" ht="17.100000000000001" customHeight="1">
      <c r="A44" s="245" t="s">
        <v>646</v>
      </c>
      <c r="B44" s="264">
        <v>55</v>
      </c>
      <c r="C44" s="265">
        <v>62</v>
      </c>
      <c r="D44" s="93">
        <v>427170</v>
      </c>
      <c r="E44" s="79">
        <v>416290</v>
      </c>
      <c r="F44" s="93">
        <v>10880</v>
      </c>
      <c r="G44" s="93">
        <v>53705740</v>
      </c>
    </row>
    <row r="45" spans="1:7" s="3" customFormat="1" ht="17.100000000000001" customHeight="1">
      <c r="A45" s="245" t="s">
        <v>617</v>
      </c>
      <c r="B45" s="264">
        <v>59.9</v>
      </c>
      <c r="C45" s="265">
        <v>65.900000000000006</v>
      </c>
      <c r="D45" s="93">
        <v>474790</v>
      </c>
      <c r="E45" s="79">
        <v>457370</v>
      </c>
      <c r="F45" s="93">
        <v>17420</v>
      </c>
      <c r="G45" s="93">
        <v>58439780</v>
      </c>
    </row>
    <row r="46" spans="1:7" s="3" customFormat="1" ht="17.100000000000001" customHeight="1">
      <c r="A46" s="245" t="s">
        <v>571</v>
      </c>
      <c r="B46" s="264">
        <v>53.3</v>
      </c>
      <c r="C46" s="265">
        <v>66</v>
      </c>
      <c r="D46" s="93">
        <v>405360</v>
      </c>
      <c r="E46" s="79">
        <v>388410</v>
      </c>
      <c r="F46" s="93">
        <v>16950</v>
      </c>
      <c r="G46" s="93">
        <v>57117730</v>
      </c>
    </row>
    <row r="47" spans="1:7" s="3" customFormat="1" ht="17.100000000000001" customHeight="1">
      <c r="A47" s="245" t="s">
        <v>577</v>
      </c>
      <c r="B47" s="264">
        <v>45.3</v>
      </c>
      <c r="C47" s="265">
        <v>59.9</v>
      </c>
      <c r="D47" s="93">
        <v>340070</v>
      </c>
      <c r="E47" s="79">
        <v>314050</v>
      </c>
      <c r="F47" s="93">
        <v>26020</v>
      </c>
      <c r="G47" s="93">
        <v>54606960</v>
      </c>
    </row>
    <row r="48" spans="1:7" s="3" customFormat="1" ht="17.100000000000001" customHeight="1">
      <c r="A48" s="245" t="s">
        <v>713</v>
      </c>
      <c r="B48" s="264">
        <v>44.4</v>
      </c>
      <c r="C48" s="265">
        <v>54.6</v>
      </c>
      <c r="D48" s="93">
        <v>342850</v>
      </c>
      <c r="E48" s="79">
        <v>286790</v>
      </c>
      <c r="F48" s="93">
        <v>56060</v>
      </c>
      <c r="G48" s="93">
        <v>48878300</v>
      </c>
    </row>
    <row r="49" spans="1:7" s="3" customFormat="1" ht="17.100000000000001" customHeight="1">
      <c r="A49" s="245" t="s">
        <v>691</v>
      </c>
      <c r="B49" s="264">
        <v>49.1</v>
      </c>
      <c r="C49" s="265">
        <v>60.2</v>
      </c>
      <c r="D49" s="93">
        <v>333380</v>
      </c>
      <c r="E49" s="79">
        <v>283660</v>
      </c>
      <c r="F49" s="93">
        <v>49720</v>
      </c>
      <c r="G49" s="93">
        <v>47933890</v>
      </c>
    </row>
    <row r="50" spans="1:7" s="3" customFormat="1" ht="6" customHeight="1">
      <c r="A50" s="667"/>
      <c r="B50" s="668"/>
      <c r="C50" s="669"/>
      <c r="D50" s="670"/>
      <c r="E50" s="668"/>
      <c r="F50" s="670"/>
      <c r="G50" s="670"/>
    </row>
    <row r="51" spans="1:7" s="3" customFormat="1" ht="12.75" customHeight="1">
      <c r="A51" s="76" t="s">
        <v>599</v>
      </c>
      <c r="B51" s="76"/>
      <c r="C51" s="76"/>
      <c r="D51" s="76"/>
      <c r="E51" s="671"/>
      <c r="F51" s="76"/>
    </row>
    <row r="52" spans="1:7">
      <c r="A52" s="107" t="s">
        <v>545</v>
      </c>
      <c r="B52" s="3"/>
      <c r="C52" s="3"/>
      <c r="D52" s="3"/>
      <c r="E52" s="3"/>
      <c r="F52" s="3"/>
      <c r="G52" s="3"/>
    </row>
    <row r="53" spans="1:7">
      <c r="A53" s="1028"/>
      <c r="B53" s="1028"/>
      <c r="C53" s="1028"/>
      <c r="D53" s="1028"/>
      <c r="E53" s="1028"/>
      <c r="F53" s="1028"/>
    </row>
    <row r="54" spans="1:7">
      <c r="A54" s="1028"/>
      <c r="B54" s="1028"/>
      <c r="C54" s="1028"/>
      <c r="D54" s="1028"/>
      <c r="E54" s="1028"/>
      <c r="F54" s="1028"/>
    </row>
    <row r="55" spans="1:7">
      <c r="A55" s="1028"/>
      <c r="B55" s="1028"/>
      <c r="C55" s="1028"/>
      <c r="D55" s="1028"/>
      <c r="E55" s="1028"/>
      <c r="F55" s="1028"/>
    </row>
    <row r="56" spans="1:7">
      <c r="A56" s="1028"/>
      <c r="B56" s="1028"/>
      <c r="C56" s="1028"/>
      <c r="D56" s="1028"/>
      <c r="E56" s="1222"/>
      <c r="F56" s="1222"/>
    </row>
    <row r="57" spans="1:7">
      <c r="A57" s="1028"/>
      <c r="B57" s="1028"/>
      <c r="C57" s="1028"/>
      <c r="D57" s="1028"/>
      <c r="E57" s="1028"/>
      <c r="F57" s="1028"/>
    </row>
    <row r="58" spans="1:7">
      <c r="A58" s="1028"/>
      <c r="B58" s="1028"/>
      <c r="C58" s="1028"/>
      <c r="D58" s="1028"/>
      <c r="E58" s="1028"/>
      <c r="F58" s="1028"/>
    </row>
    <row r="59" spans="1:7">
      <c r="A59" s="1028"/>
      <c r="B59" s="1028"/>
      <c r="C59" s="1028"/>
      <c r="D59" s="1028"/>
      <c r="E59" s="1028"/>
      <c r="F59" s="1028"/>
    </row>
    <row r="60" spans="1:7">
      <c r="A60" s="1028"/>
      <c r="B60" s="1028"/>
      <c r="C60" s="1028"/>
      <c r="D60" s="1028"/>
      <c r="E60" s="1028"/>
      <c r="F60" s="1028"/>
    </row>
    <row r="61" spans="1:7">
      <c r="A61" s="1028"/>
      <c r="B61" s="1028"/>
      <c r="C61" s="1028"/>
      <c r="D61" s="1028"/>
      <c r="E61" s="1028"/>
      <c r="F61" s="1028"/>
    </row>
    <row r="62" spans="1:7">
      <c r="A62" s="1028"/>
      <c r="B62" s="1028"/>
      <c r="C62" s="1028"/>
      <c r="D62" s="1028"/>
      <c r="E62" s="1028"/>
      <c r="F62" s="1028"/>
    </row>
    <row r="63" spans="1:7">
      <c r="A63" s="1028"/>
      <c r="B63" s="1028"/>
      <c r="C63" s="1028"/>
      <c r="D63" s="1028"/>
      <c r="E63" s="1028"/>
      <c r="F63" s="1028"/>
    </row>
    <row r="64" spans="1:7">
      <c r="A64" s="1028"/>
      <c r="B64" s="1028"/>
      <c r="C64" s="1028"/>
      <c r="D64" s="1028"/>
      <c r="E64" s="1028"/>
      <c r="F64" s="1028"/>
    </row>
    <row r="65" spans="1:6">
      <c r="A65" s="1028"/>
      <c r="B65" s="1028"/>
      <c r="C65" s="1028"/>
      <c r="D65" s="1028"/>
      <c r="E65" s="1028"/>
      <c r="F65" s="1028"/>
    </row>
    <row r="66" spans="1:6">
      <c r="A66" s="1028"/>
      <c r="B66" s="1028"/>
      <c r="C66" s="1028"/>
      <c r="D66" s="1028"/>
      <c r="E66" s="1028"/>
      <c r="F66" s="1028"/>
    </row>
    <row r="67" spans="1:6">
      <c r="A67" s="1028"/>
      <c r="B67" s="1028"/>
      <c r="C67" s="1028"/>
      <c r="D67" s="1028"/>
      <c r="E67" s="1028"/>
      <c r="F67" s="1028"/>
    </row>
    <row r="68" spans="1:6">
      <c r="A68" s="1028"/>
      <c r="B68" s="1028"/>
      <c r="C68" s="1028"/>
      <c r="D68" s="1028"/>
      <c r="E68" s="1028"/>
      <c r="F68" s="1028"/>
    </row>
    <row r="69" spans="1:6">
      <c r="A69" s="1028"/>
      <c r="B69" s="1028"/>
      <c r="C69" s="1028"/>
      <c r="D69" s="1028"/>
      <c r="E69" s="1028"/>
      <c r="F69" s="1028"/>
    </row>
    <row r="70" spans="1:6">
      <c r="A70" s="1028"/>
      <c r="B70" s="1028"/>
      <c r="C70" s="1028"/>
      <c r="D70" s="1028"/>
      <c r="E70" s="1028"/>
      <c r="F70" s="1028"/>
    </row>
    <row r="71" spans="1:6">
      <c r="A71" s="1028"/>
      <c r="B71" s="1028"/>
      <c r="C71" s="1028"/>
      <c r="D71" s="1028"/>
      <c r="E71" s="1028"/>
      <c r="F71" s="1028"/>
    </row>
    <row r="72" spans="1:6">
      <c r="A72" s="1028"/>
      <c r="B72" s="1028"/>
      <c r="C72" s="1028"/>
      <c r="D72" s="1028"/>
      <c r="E72" s="1028"/>
      <c r="F72" s="1028"/>
    </row>
    <row r="73" spans="1:6">
      <c r="A73" s="1028"/>
      <c r="B73" s="1028"/>
      <c r="C73" s="1028"/>
      <c r="D73" s="1028"/>
      <c r="E73" s="1028"/>
      <c r="F73" s="1028"/>
    </row>
    <row r="74" spans="1:6">
      <c r="A74" s="1028"/>
      <c r="B74" s="1028"/>
      <c r="C74" s="1028"/>
      <c r="D74" s="1028"/>
      <c r="E74" s="1028"/>
      <c r="F74" s="1028"/>
    </row>
    <row r="75" spans="1:6">
      <c r="A75" s="1028"/>
      <c r="B75" s="1028"/>
      <c r="C75" s="1028"/>
      <c r="D75" s="1028"/>
      <c r="E75" s="1028"/>
      <c r="F75" s="1028"/>
    </row>
    <row r="76" spans="1:6">
      <c r="A76" s="1028"/>
      <c r="B76" s="1028"/>
      <c r="C76" s="1028"/>
      <c r="D76" s="1028"/>
      <c r="E76" s="1028"/>
      <c r="F76" s="1028"/>
    </row>
    <row r="77" spans="1:6">
      <c r="A77" s="1028"/>
      <c r="B77" s="1028"/>
      <c r="C77" s="1028"/>
      <c r="D77" s="1028"/>
      <c r="E77" s="1028"/>
      <c r="F77" s="1028"/>
    </row>
  </sheetData>
  <mergeCells count="12">
    <mergeCell ref="E56:F56"/>
    <mergeCell ref="B30:B31"/>
    <mergeCell ref="C30:C31"/>
    <mergeCell ref="C3:C5"/>
    <mergeCell ref="D3:D5"/>
    <mergeCell ref="E3:E5"/>
    <mergeCell ref="D30:F30"/>
    <mergeCell ref="B3:B5"/>
    <mergeCell ref="A27:B27"/>
    <mergeCell ref="B29:C29"/>
    <mergeCell ref="D29:G29"/>
    <mergeCell ref="G4:G5"/>
  </mergeCells>
  <phoneticPr fontId="3"/>
  <pageMargins left="0.39370078740157483" right="0.51181102362204722" top="0.70866141732283472" bottom="0.59055118110236227" header="0" footer="0.27559055118110237"/>
  <pageSetup paperSize="9" scale="10" firstPageNumber="8" fitToWidth="0" orientation="portrait" useFirstPageNumber="1" r:id="rId1"/>
  <headerFooter scaleWithDoc="0" alignWithMargins="0">
    <oddFooter xml:space="preserve">&amp;C
</oddFooter>
  </headerFooter>
  <ignoredErrors>
    <ignoredError sqref="A8 A10 A9 A36 A34:A35 A45:A47 A20:A22 A12:A19 A38:A44 A4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E53"/>
  <sheetViews>
    <sheetView zoomScaleNormal="100" zoomScaleSheetLayoutView="100" workbookViewId="0">
      <selection sqref="A1:B1"/>
    </sheetView>
  </sheetViews>
  <sheetFormatPr defaultColWidth="9" defaultRowHeight="10.5"/>
  <cols>
    <col min="1" max="1" width="12.625" style="3" customWidth="1"/>
    <col min="2" max="2" width="12.25" style="3" customWidth="1"/>
    <col min="3" max="8" width="11.625" style="3" customWidth="1"/>
    <col min="9" max="16384" width="9" style="3"/>
  </cols>
  <sheetData>
    <row r="1" spans="1:31" ht="26.25" customHeight="1">
      <c r="A1" s="1234" t="s">
        <v>546</v>
      </c>
      <c r="B1" s="1234"/>
      <c r="C1" s="1244"/>
      <c r="D1" s="1244"/>
      <c r="E1" s="316"/>
      <c r="F1" s="316"/>
    </row>
    <row r="2" spans="1:31" s="27" customFormat="1" ht="18.75" customHeight="1" thickBot="1">
      <c r="A2" s="651" t="s">
        <v>135</v>
      </c>
      <c r="B2" s="4"/>
      <c r="C2" s="4"/>
      <c r="D2" s="3"/>
      <c r="E2" s="3"/>
      <c r="F2" s="652" t="s">
        <v>347</v>
      </c>
      <c r="G2" s="3"/>
      <c r="H2" s="3"/>
      <c r="I2" s="3"/>
      <c r="J2" s="3"/>
      <c r="K2" s="3"/>
      <c r="L2" s="3"/>
      <c r="M2" s="3"/>
      <c r="N2" s="3"/>
      <c r="O2" s="3"/>
      <c r="P2" s="3"/>
      <c r="Q2" s="3"/>
      <c r="R2" s="3"/>
      <c r="S2" s="3"/>
      <c r="T2" s="3"/>
      <c r="U2" s="3"/>
      <c r="V2" s="3"/>
      <c r="W2" s="3"/>
      <c r="X2" s="3"/>
      <c r="Y2" s="3"/>
      <c r="Z2" s="3"/>
      <c r="AA2" s="3"/>
      <c r="AB2" s="3"/>
      <c r="AC2" s="3"/>
      <c r="AD2" s="3"/>
      <c r="AE2" s="3"/>
    </row>
    <row r="3" spans="1:31" s="27" customFormat="1" ht="15" customHeight="1" thickTop="1">
      <c r="A3" s="653" t="s">
        <v>217</v>
      </c>
      <c r="B3" s="1240" t="s">
        <v>409</v>
      </c>
      <c r="C3" s="1240" t="s">
        <v>410</v>
      </c>
      <c r="D3" s="1242" t="s">
        <v>411</v>
      </c>
      <c r="E3" s="1240" t="s">
        <v>412</v>
      </c>
      <c r="F3" s="1242" t="s">
        <v>413</v>
      </c>
      <c r="G3" s="3"/>
      <c r="H3" s="3"/>
      <c r="I3" s="3"/>
      <c r="J3" s="3"/>
      <c r="K3" s="3"/>
      <c r="L3" s="3"/>
      <c r="M3" s="3"/>
      <c r="N3" s="3"/>
      <c r="O3" s="3"/>
      <c r="P3" s="3"/>
      <c r="Q3" s="3"/>
      <c r="R3" s="3"/>
      <c r="S3" s="3"/>
      <c r="T3" s="3"/>
      <c r="U3" s="3"/>
      <c r="V3" s="3"/>
      <c r="W3" s="3"/>
      <c r="X3" s="3"/>
      <c r="Y3" s="3"/>
      <c r="Z3" s="3"/>
      <c r="AA3" s="3"/>
      <c r="AB3" s="3"/>
      <c r="AC3" s="3"/>
      <c r="AD3" s="3"/>
      <c r="AE3" s="3"/>
    </row>
    <row r="4" spans="1:31" ht="10.5" customHeight="1">
      <c r="A4" s="657" t="s">
        <v>342</v>
      </c>
      <c r="B4" s="1241"/>
      <c r="C4" s="1241"/>
      <c r="D4" s="1243"/>
      <c r="E4" s="1241"/>
      <c r="F4" s="1243"/>
    </row>
    <row r="5" spans="1:31" ht="16.5" customHeight="1">
      <c r="A5" s="597"/>
      <c r="B5" s="673"/>
      <c r="C5" s="673"/>
      <c r="D5" s="673"/>
      <c r="E5" s="674"/>
      <c r="F5" s="675"/>
    </row>
    <row r="6" spans="1:31" ht="16.5" customHeight="1">
      <c r="A6" s="245" t="s">
        <v>602</v>
      </c>
      <c r="B6" s="93">
        <v>6923420</v>
      </c>
      <c r="C6" s="93">
        <v>4954598</v>
      </c>
      <c r="D6" s="93">
        <v>586649</v>
      </c>
      <c r="E6" s="79">
        <v>225728</v>
      </c>
      <c r="F6" s="41">
        <v>1156445</v>
      </c>
    </row>
    <row r="7" spans="1:31" ht="16.5" customHeight="1">
      <c r="A7" s="245" t="s">
        <v>572</v>
      </c>
      <c r="B7" s="93">
        <v>6948491</v>
      </c>
      <c r="C7" s="93">
        <v>4981219</v>
      </c>
      <c r="D7" s="93">
        <v>589183</v>
      </c>
      <c r="E7" s="79">
        <v>223120</v>
      </c>
      <c r="F7" s="41">
        <v>1154969</v>
      </c>
    </row>
    <row r="8" spans="1:31" ht="16.5" customHeight="1">
      <c r="A8" s="245" t="s">
        <v>594</v>
      </c>
      <c r="B8" s="93">
        <v>6984813</v>
      </c>
      <c r="C8" s="93">
        <v>4994828</v>
      </c>
      <c r="D8" s="93">
        <v>591475</v>
      </c>
      <c r="E8" s="79">
        <v>223544</v>
      </c>
      <c r="F8" s="41">
        <v>1174966</v>
      </c>
    </row>
    <row r="9" spans="1:31" ht="16.5" customHeight="1">
      <c r="A9" s="176"/>
      <c r="B9" s="93"/>
      <c r="C9" s="93"/>
      <c r="D9" s="93"/>
      <c r="E9" s="79"/>
      <c r="F9" s="665"/>
    </row>
    <row r="10" spans="1:31" ht="16.5" customHeight="1">
      <c r="A10" s="245" t="s">
        <v>737</v>
      </c>
      <c r="B10" s="93">
        <v>6912429</v>
      </c>
      <c r="C10" s="79">
        <v>4995017</v>
      </c>
      <c r="D10" s="79">
        <v>581138</v>
      </c>
      <c r="E10" s="93">
        <v>219672</v>
      </c>
      <c r="F10" s="93">
        <v>1116602</v>
      </c>
    </row>
    <row r="11" spans="1:31" ht="16.5" customHeight="1">
      <c r="A11" s="245" t="s">
        <v>738</v>
      </c>
      <c r="B11" s="93">
        <v>6943011</v>
      </c>
      <c r="C11" s="79">
        <v>5024713</v>
      </c>
      <c r="D11" s="79">
        <v>576026</v>
      </c>
      <c r="E11" s="93">
        <v>221371</v>
      </c>
      <c r="F11" s="93">
        <v>1120901</v>
      </c>
    </row>
    <row r="12" spans="1:31" ht="16.5" customHeight="1">
      <c r="A12" s="245" t="s">
        <v>735</v>
      </c>
      <c r="B12" s="79">
        <v>6876986</v>
      </c>
      <c r="C12" s="266">
        <v>4960283</v>
      </c>
      <c r="D12" s="93">
        <v>577988</v>
      </c>
      <c r="E12" s="93">
        <v>219531</v>
      </c>
      <c r="F12" s="93">
        <v>1119184</v>
      </c>
    </row>
    <row r="13" spans="1:31" ht="16.5" customHeight="1">
      <c r="A13" s="245" t="s">
        <v>736</v>
      </c>
      <c r="B13" s="79">
        <v>7028397</v>
      </c>
      <c r="C13" s="266">
        <v>5073143</v>
      </c>
      <c r="D13" s="93">
        <v>589015</v>
      </c>
      <c r="E13" s="93">
        <v>222311</v>
      </c>
      <c r="F13" s="93">
        <v>1143928</v>
      </c>
    </row>
    <row r="14" spans="1:31" ht="16.5" customHeight="1">
      <c r="A14" s="245" t="s">
        <v>644</v>
      </c>
      <c r="B14" s="79">
        <v>6936678</v>
      </c>
      <c r="C14" s="266">
        <v>4990631</v>
      </c>
      <c r="D14" s="93">
        <v>587142</v>
      </c>
      <c r="E14" s="93">
        <v>221115</v>
      </c>
      <c r="F14" s="93">
        <v>1137790</v>
      </c>
    </row>
    <row r="15" spans="1:31" ht="16.5" customHeight="1">
      <c r="A15" s="245" t="s">
        <v>645</v>
      </c>
      <c r="B15" s="79">
        <v>6949476</v>
      </c>
      <c r="C15" s="266">
        <v>4995232</v>
      </c>
      <c r="D15" s="93">
        <v>589157</v>
      </c>
      <c r="E15" s="93">
        <v>222772</v>
      </c>
      <c r="F15" s="93">
        <v>1142315</v>
      </c>
    </row>
    <row r="16" spans="1:31" ht="16.5" customHeight="1">
      <c r="A16" s="245" t="s">
        <v>646</v>
      </c>
      <c r="B16" s="79">
        <v>6903775</v>
      </c>
      <c r="C16" s="266">
        <v>4947862</v>
      </c>
      <c r="D16" s="93">
        <v>595534</v>
      </c>
      <c r="E16" s="93">
        <v>222198</v>
      </c>
      <c r="F16" s="93">
        <v>1138181</v>
      </c>
    </row>
    <row r="17" spans="1:6" ht="16.5" customHeight="1">
      <c r="A17" s="245" t="s">
        <v>617</v>
      </c>
      <c r="B17" s="79">
        <v>6903446</v>
      </c>
      <c r="C17" s="266">
        <v>4922763</v>
      </c>
      <c r="D17" s="93">
        <v>588701</v>
      </c>
      <c r="E17" s="93">
        <v>222378</v>
      </c>
      <c r="F17" s="93">
        <v>1169604</v>
      </c>
    </row>
    <row r="18" spans="1:6" ht="16.5" customHeight="1">
      <c r="A18" s="245" t="s">
        <v>571</v>
      </c>
      <c r="B18" s="79">
        <v>6954328</v>
      </c>
      <c r="C18" s="266">
        <v>4981772</v>
      </c>
      <c r="D18" s="93">
        <v>584396</v>
      </c>
      <c r="E18" s="93">
        <v>221241</v>
      </c>
      <c r="F18" s="93">
        <v>1166919</v>
      </c>
    </row>
    <row r="19" spans="1:6" ht="16.5" customHeight="1">
      <c r="A19" s="245" t="s">
        <v>577</v>
      </c>
      <c r="B19" s="79">
        <v>6984813</v>
      </c>
      <c r="C19" s="266">
        <v>4994828</v>
      </c>
      <c r="D19" s="93">
        <v>591475</v>
      </c>
      <c r="E19" s="93">
        <v>223544</v>
      </c>
      <c r="F19" s="93">
        <v>1174966</v>
      </c>
    </row>
    <row r="20" spans="1:6" ht="16.5" customHeight="1">
      <c r="A20" s="245" t="s">
        <v>776</v>
      </c>
      <c r="B20" s="79">
        <v>6871482</v>
      </c>
      <c r="C20" s="266">
        <v>4913221</v>
      </c>
      <c r="D20" s="93">
        <v>579085</v>
      </c>
      <c r="E20" s="93">
        <v>221802</v>
      </c>
      <c r="F20" s="93">
        <v>1157374</v>
      </c>
    </row>
    <row r="21" spans="1:6" ht="16.5" customHeight="1">
      <c r="A21" s="245" t="s">
        <v>739</v>
      </c>
      <c r="B21" s="79">
        <f>SUM(C21:F21)</f>
        <v>6858391</v>
      </c>
      <c r="C21" s="79">
        <v>4903306</v>
      </c>
      <c r="D21" s="79">
        <v>580296</v>
      </c>
      <c r="E21" s="93">
        <v>221849</v>
      </c>
      <c r="F21" s="93">
        <v>1152940</v>
      </c>
    </row>
    <row r="22" spans="1:6" ht="16.5" customHeight="1">
      <c r="A22" s="245" t="s">
        <v>732</v>
      </c>
      <c r="B22" s="79"/>
      <c r="C22" s="266"/>
      <c r="D22" s="93"/>
      <c r="E22" s="93">
        <v>217068</v>
      </c>
      <c r="F22" s="93"/>
    </row>
    <row r="23" spans="1:6" ht="6.75" customHeight="1">
      <c r="A23" s="667"/>
      <c r="B23" s="668" t="s">
        <v>608</v>
      </c>
      <c r="C23" s="669"/>
      <c r="D23" s="670"/>
      <c r="E23" s="668"/>
      <c r="F23" s="670"/>
    </row>
    <row r="24" spans="1:6" ht="15" customHeight="1">
      <c r="A24" s="76" t="s">
        <v>463</v>
      </c>
      <c r="B24" s="76"/>
      <c r="C24" s="76"/>
      <c r="D24" s="76"/>
      <c r="E24" s="671"/>
      <c r="F24" s="76"/>
    </row>
    <row r="25" spans="1:6" ht="14.25" customHeight="1">
      <c r="A25" s="671" t="s">
        <v>561</v>
      </c>
      <c r="B25" s="76"/>
      <c r="C25" s="76"/>
      <c r="D25" s="76"/>
      <c r="E25" s="76"/>
      <c r="F25" s="76"/>
    </row>
    <row r="26" spans="1:6" ht="14.25" customHeight="1">
      <c r="A26" s="107" t="s">
        <v>567</v>
      </c>
    </row>
    <row r="27" spans="1:6" ht="12.75" customHeight="1">
      <c r="A27" s="107"/>
    </row>
    <row r="28" spans="1:6" ht="16.5" customHeight="1" thickBot="1">
      <c r="A28" s="676" t="s">
        <v>136</v>
      </c>
      <c r="B28" s="677"/>
      <c r="C28" s="677"/>
      <c r="F28" s="652" t="s">
        <v>347</v>
      </c>
    </row>
    <row r="29" spans="1:6" ht="12" thickTop="1">
      <c r="A29" s="653" t="s">
        <v>1</v>
      </c>
      <c r="B29" s="1240" t="s">
        <v>349</v>
      </c>
      <c r="C29" s="1240" t="s">
        <v>350</v>
      </c>
      <c r="D29" s="1240" t="s">
        <v>351</v>
      </c>
      <c r="E29" s="1240" t="s">
        <v>352</v>
      </c>
      <c r="F29" s="1242" t="s">
        <v>353</v>
      </c>
    </row>
    <row r="30" spans="1:6" ht="11.25">
      <c r="A30" s="657" t="s">
        <v>22</v>
      </c>
      <c r="B30" s="1241"/>
      <c r="C30" s="1241"/>
      <c r="D30" s="1241"/>
      <c r="E30" s="1241"/>
      <c r="F30" s="1243"/>
    </row>
    <row r="31" spans="1:6">
      <c r="A31" s="597"/>
      <c r="B31" s="678"/>
      <c r="C31" s="679"/>
      <c r="D31" s="680"/>
      <c r="E31" s="678"/>
      <c r="F31" s="680"/>
    </row>
    <row r="32" spans="1:6" ht="16.5" customHeight="1">
      <c r="A32" s="245" t="s">
        <v>602</v>
      </c>
      <c r="B32" s="79">
        <v>3225256</v>
      </c>
      <c r="C32" s="173">
        <v>2515458</v>
      </c>
      <c r="D32" s="173">
        <v>276330</v>
      </c>
      <c r="E32" s="173">
        <v>120491</v>
      </c>
      <c r="F32" s="41">
        <v>312977</v>
      </c>
    </row>
    <row r="33" spans="1:6" ht="16.5" customHeight="1">
      <c r="A33" s="245" t="s">
        <v>572</v>
      </c>
      <c r="B33" s="79">
        <v>3327088</v>
      </c>
      <c r="C33" s="173">
        <v>2609097</v>
      </c>
      <c r="D33" s="170">
        <v>280170</v>
      </c>
      <c r="E33" s="173">
        <v>118912</v>
      </c>
      <c r="F33" s="41">
        <v>318909</v>
      </c>
    </row>
    <row r="34" spans="1:6" ht="16.5" customHeight="1">
      <c r="A34" s="245" t="s">
        <v>594</v>
      </c>
      <c r="B34" s="79">
        <v>3444527</v>
      </c>
      <c r="C34" s="173">
        <v>2727857</v>
      </c>
      <c r="D34" s="170">
        <v>279105</v>
      </c>
      <c r="E34" s="173">
        <v>119018</v>
      </c>
      <c r="F34" s="41">
        <v>318547</v>
      </c>
    </row>
    <row r="35" spans="1:6" ht="16.5" customHeight="1">
      <c r="A35" s="176"/>
      <c r="B35" s="175"/>
      <c r="C35" s="266"/>
      <c r="D35" s="28"/>
      <c r="E35" s="175"/>
      <c r="F35" s="28"/>
    </row>
    <row r="36" spans="1:6" ht="16.5" customHeight="1">
      <c r="A36" s="245" t="s">
        <v>737</v>
      </c>
      <c r="B36" s="79">
        <v>3379268</v>
      </c>
      <c r="C36" s="79">
        <v>2659007</v>
      </c>
      <c r="D36" s="79">
        <v>279510</v>
      </c>
      <c r="E36" s="79">
        <v>119139</v>
      </c>
      <c r="F36" s="41">
        <v>321612</v>
      </c>
    </row>
    <row r="37" spans="1:6" ht="16.5" customHeight="1">
      <c r="A37" s="245" t="s">
        <v>738</v>
      </c>
      <c r="B37" s="79">
        <v>3353709</v>
      </c>
      <c r="C37" s="79">
        <v>2640645</v>
      </c>
      <c r="D37" s="79">
        <v>273927</v>
      </c>
      <c r="E37" s="93">
        <v>117434</v>
      </c>
      <c r="F37" s="93">
        <v>321703</v>
      </c>
    </row>
    <row r="38" spans="1:6" ht="16.5" customHeight="1">
      <c r="A38" s="245" t="s">
        <v>735</v>
      </c>
      <c r="B38" s="79">
        <v>3373455</v>
      </c>
      <c r="C38" s="79">
        <v>2655016</v>
      </c>
      <c r="D38" s="79">
        <v>274650</v>
      </c>
      <c r="E38" s="79">
        <v>118580</v>
      </c>
      <c r="F38" s="41">
        <v>325209</v>
      </c>
    </row>
    <row r="39" spans="1:6" ht="16.5" customHeight="1">
      <c r="A39" s="245" t="s">
        <v>736</v>
      </c>
      <c r="B39" s="79">
        <v>3396467</v>
      </c>
      <c r="C39" s="266">
        <v>2673598</v>
      </c>
      <c r="D39" s="41">
        <v>277952</v>
      </c>
      <c r="E39" s="79">
        <v>118621</v>
      </c>
      <c r="F39" s="41">
        <v>326296</v>
      </c>
    </row>
    <row r="40" spans="1:6" ht="16.5" customHeight="1">
      <c r="A40" s="245" t="s">
        <v>644</v>
      </c>
      <c r="B40" s="79">
        <v>3395016</v>
      </c>
      <c r="C40" s="266">
        <v>2671614</v>
      </c>
      <c r="D40" s="41">
        <v>277459</v>
      </c>
      <c r="E40" s="79">
        <v>118391</v>
      </c>
      <c r="F40" s="41">
        <v>327552</v>
      </c>
    </row>
    <row r="41" spans="1:6" ht="16.5" customHeight="1">
      <c r="A41" s="245" t="s">
        <v>645</v>
      </c>
      <c r="B41" s="79">
        <v>3406085</v>
      </c>
      <c r="C41" s="266">
        <v>2680182</v>
      </c>
      <c r="D41" s="41">
        <v>279015</v>
      </c>
      <c r="E41" s="79">
        <v>118289</v>
      </c>
      <c r="F41" s="41">
        <v>328599</v>
      </c>
    </row>
    <row r="42" spans="1:6" ht="16.5" customHeight="1">
      <c r="A42" s="245" t="s">
        <v>646</v>
      </c>
      <c r="B42" s="79">
        <v>3399207</v>
      </c>
      <c r="C42" s="266">
        <v>2678888</v>
      </c>
      <c r="D42" s="41">
        <v>281725</v>
      </c>
      <c r="E42" s="79">
        <v>119027</v>
      </c>
      <c r="F42" s="41">
        <v>319567</v>
      </c>
    </row>
    <row r="43" spans="1:6" ht="16.5" customHeight="1">
      <c r="A43" s="245" t="s">
        <v>617</v>
      </c>
      <c r="B43" s="79">
        <v>3413076</v>
      </c>
      <c r="C43" s="266">
        <v>2698084</v>
      </c>
      <c r="D43" s="41">
        <v>276966</v>
      </c>
      <c r="E43" s="79">
        <v>119463</v>
      </c>
      <c r="F43" s="41">
        <v>318563</v>
      </c>
    </row>
    <row r="44" spans="1:6" ht="16.5" customHeight="1">
      <c r="A44" s="245" t="s">
        <v>571</v>
      </c>
      <c r="B44" s="79">
        <v>3436291</v>
      </c>
      <c r="C44" s="266">
        <v>2720123</v>
      </c>
      <c r="D44" s="41">
        <v>278115</v>
      </c>
      <c r="E44" s="79">
        <v>119257</v>
      </c>
      <c r="F44" s="41">
        <v>318796</v>
      </c>
    </row>
    <row r="45" spans="1:6" ht="16.5" customHeight="1">
      <c r="A45" s="245" t="s">
        <v>577</v>
      </c>
      <c r="B45" s="79">
        <v>3444527</v>
      </c>
      <c r="C45" s="266">
        <v>2727857</v>
      </c>
      <c r="D45" s="41">
        <v>279105</v>
      </c>
      <c r="E45" s="79">
        <v>119018</v>
      </c>
      <c r="F45" s="41">
        <v>318547</v>
      </c>
    </row>
    <row r="46" spans="1:6" ht="16.5" customHeight="1">
      <c r="A46" s="245" t="s">
        <v>772</v>
      </c>
      <c r="B46" s="79">
        <f>SUM(C46:F46)</f>
        <v>3444863</v>
      </c>
      <c r="C46" s="266">
        <v>2731650</v>
      </c>
      <c r="D46" s="41">
        <v>276403</v>
      </c>
      <c r="E46" s="79">
        <v>118028</v>
      </c>
      <c r="F46" s="41">
        <v>318782</v>
      </c>
    </row>
    <row r="47" spans="1:6" ht="16.5" customHeight="1">
      <c r="A47" s="245" t="s">
        <v>649</v>
      </c>
      <c r="B47" s="79">
        <f>SUM(C47:F47)</f>
        <v>3442696</v>
      </c>
      <c r="C47" s="79">
        <v>2730256</v>
      </c>
      <c r="D47" s="79">
        <v>276542</v>
      </c>
      <c r="E47" s="93">
        <v>117427</v>
      </c>
      <c r="F47" s="93">
        <v>318471</v>
      </c>
    </row>
    <row r="48" spans="1:6" ht="16.5" customHeight="1">
      <c r="A48" s="245" t="s">
        <v>733</v>
      </c>
      <c r="B48" s="79"/>
      <c r="C48" s="266"/>
      <c r="D48" s="41"/>
      <c r="E48" s="93">
        <v>121147</v>
      </c>
      <c r="F48" s="93"/>
    </row>
    <row r="49" spans="1:6" ht="7.5" customHeight="1">
      <c r="A49" s="107"/>
      <c r="B49" s="668"/>
      <c r="C49" s="266"/>
      <c r="D49" s="151"/>
      <c r="E49" s="150"/>
      <c r="F49" s="151"/>
    </row>
    <row r="50" spans="1:6" ht="13.5" customHeight="1">
      <c r="A50" s="362" t="s">
        <v>214</v>
      </c>
      <c r="B50" s="362"/>
      <c r="C50" s="362"/>
      <c r="D50" s="681"/>
      <c r="E50" s="681"/>
      <c r="F50" s="681"/>
    </row>
    <row r="53" spans="1:6">
      <c r="D53" s="184"/>
    </row>
  </sheetData>
  <mergeCells count="12">
    <mergeCell ref="F29:F30"/>
    <mergeCell ref="B29:B30"/>
    <mergeCell ref="C29:C30"/>
    <mergeCell ref="D29:D30"/>
    <mergeCell ref="E29:E30"/>
    <mergeCell ref="E3:E4"/>
    <mergeCell ref="F3:F4"/>
    <mergeCell ref="A1:B1"/>
    <mergeCell ref="B3:B4"/>
    <mergeCell ref="C3:C4"/>
    <mergeCell ref="D3:D4"/>
    <mergeCell ref="C1:D1"/>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A7 A33 A8:A9 A34:A35 A43:A45 A17:A19 A11:A16 A20:A22 A37:A42 A47:A4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A906"/>
  <sheetViews>
    <sheetView zoomScaleNormal="100" zoomScaleSheetLayoutView="100" workbookViewId="0"/>
  </sheetViews>
  <sheetFormatPr defaultColWidth="9" defaultRowHeight="10.5"/>
  <cols>
    <col min="1" max="1" width="8.75" style="3" customWidth="1"/>
    <col min="2" max="2" width="6.625" style="3" customWidth="1"/>
    <col min="3" max="3" width="9.25" style="3" customWidth="1"/>
    <col min="4" max="4" width="9" style="3" customWidth="1"/>
    <col min="5" max="5" width="9.25" style="3" customWidth="1"/>
    <col min="6" max="6" width="9" style="3" customWidth="1"/>
    <col min="7" max="7" width="9.25" style="3" customWidth="1"/>
    <col min="8" max="8" width="9" style="3" customWidth="1"/>
    <col min="9" max="9" width="8.875" style="3" customWidth="1"/>
    <col min="10" max="10" width="9" style="3" customWidth="1"/>
    <col min="11" max="11" width="10.625" style="3" customWidth="1"/>
    <col min="12" max="12" width="9" style="3" customWidth="1"/>
    <col min="13" max="13" width="10.875" style="3" customWidth="1"/>
    <col min="14" max="16384" width="9" style="3"/>
  </cols>
  <sheetData>
    <row r="1" spans="1:27" ht="17.25" customHeight="1">
      <c r="H1" s="316"/>
    </row>
    <row r="2" spans="1:27" ht="28.5" customHeight="1" thickBot="1">
      <c r="A2" s="1255" t="s">
        <v>565</v>
      </c>
      <c r="B2" s="1255"/>
      <c r="C2" s="1255"/>
      <c r="D2" s="1255"/>
      <c r="E2" s="1255"/>
      <c r="F2" s="1255"/>
      <c r="G2" s="1255"/>
      <c r="H2" s="1255"/>
      <c r="I2" s="1255"/>
      <c r="J2" s="1255"/>
      <c r="K2" s="1264" t="s">
        <v>137</v>
      </c>
      <c r="L2" s="1264"/>
      <c r="M2" s="1264"/>
      <c r="N2" s="1264"/>
    </row>
    <row r="3" spans="1:27" s="27" customFormat="1" ht="15" customHeight="1" thickTop="1">
      <c r="A3" s="1262" t="s">
        <v>502</v>
      </c>
      <c r="B3" s="1263"/>
      <c r="C3" s="1250" t="s">
        <v>228</v>
      </c>
      <c r="D3" s="1251"/>
      <c r="E3" s="1250" t="s">
        <v>229</v>
      </c>
      <c r="F3" s="1251"/>
      <c r="G3" s="1248" t="s">
        <v>190</v>
      </c>
      <c r="H3" s="1249"/>
      <c r="I3" s="1250" t="s">
        <v>191</v>
      </c>
      <c r="J3" s="1251"/>
      <c r="K3" s="1250" t="s">
        <v>230</v>
      </c>
      <c r="L3" s="1251"/>
      <c r="M3" s="1248" t="s">
        <v>448</v>
      </c>
      <c r="N3" s="1258"/>
      <c r="P3" s="3"/>
    </row>
    <row r="4" spans="1:27" s="27" customFormat="1" ht="15" customHeight="1">
      <c r="A4" s="1256" t="s">
        <v>238</v>
      </c>
      <c r="B4" s="1257"/>
      <c r="C4" s="683" t="s">
        <v>231</v>
      </c>
      <c r="D4" s="684" t="s">
        <v>233</v>
      </c>
      <c r="E4" s="683" t="s">
        <v>231</v>
      </c>
      <c r="F4" s="684" t="s">
        <v>233</v>
      </c>
      <c r="G4" s="683" t="s">
        <v>231</v>
      </c>
      <c r="H4" s="684" t="s">
        <v>233</v>
      </c>
      <c r="I4" s="683" t="s">
        <v>231</v>
      </c>
      <c r="J4" s="684" t="s">
        <v>233</v>
      </c>
      <c r="K4" s="683" t="s">
        <v>231</v>
      </c>
      <c r="L4" s="684" t="s">
        <v>233</v>
      </c>
      <c r="M4" s="683" t="s">
        <v>231</v>
      </c>
      <c r="N4" s="685" t="s">
        <v>232</v>
      </c>
      <c r="P4" s="3"/>
    </row>
    <row r="5" spans="1:27" ht="10.5" customHeight="1">
      <c r="A5" s="155"/>
      <c r="B5" s="155"/>
      <c r="C5" s="686"/>
      <c r="D5" s="686"/>
      <c r="E5" s="687"/>
      <c r="F5" s="686"/>
      <c r="G5" s="687"/>
      <c r="H5" s="686"/>
      <c r="I5" s="688"/>
      <c r="J5" s="688"/>
      <c r="K5" s="687"/>
      <c r="L5" s="686"/>
      <c r="M5" s="687"/>
      <c r="N5" s="689"/>
    </row>
    <row r="6" spans="1:27" ht="16.5" customHeight="1">
      <c r="A6" s="245" t="s">
        <v>602</v>
      </c>
      <c r="B6" s="245"/>
      <c r="C6" s="690">
        <v>47</v>
      </c>
      <c r="D6" s="690">
        <v>6755</v>
      </c>
      <c r="E6" s="690">
        <v>7</v>
      </c>
      <c r="F6" s="690">
        <v>1448</v>
      </c>
      <c r="G6" s="690">
        <v>9</v>
      </c>
      <c r="H6" s="690">
        <v>804</v>
      </c>
      <c r="I6" s="690">
        <v>5</v>
      </c>
      <c r="J6" s="690">
        <v>1298</v>
      </c>
      <c r="K6" s="690">
        <v>12</v>
      </c>
      <c r="L6" s="690">
        <v>1016</v>
      </c>
      <c r="M6" s="690">
        <v>14</v>
      </c>
      <c r="N6" s="691">
        <v>2189</v>
      </c>
      <c r="P6" s="692"/>
      <c r="Q6" s="692"/>
      <c r="R6" s="692"/>
      <c r="S6" s="692"/>
      <c r="T6" s="692"/>
      <c r="U6" s="692"/>
      <c r="V6" s="692"/>
      <c r="W6" s="692"/>
      <c r="X6" s="692"/>
      <c r="Y6" s="692"/>
      <c r="Z6" s="692"/>
      <c r="AA6" s="692"/>
    </row>
    <row r="7" spans="1:27" ht="16.5" customHeight="1">
      <c r="A7" s="276" t="s">
        <v>572</v>
      </c>
      <c r="B7" s="276"/>
      <c r="C7" s="690">
        <v>50</v>
      </c>
      <c r="D7" s="690">
        <v>18609</v>
      </c>
      <c r="E7" s="690">
        <v>8</v>
      </c>
      <c r="F7" s="690">
        <v>10402</v>
      </c>
      <c r="G7" s="690">
        <v>9</v>
      </c>
      <c r="H7" s="690">
        <v>1433</v>
      </c>
      <c r="I7" s="690">
        <v>7</v>
      </c>
      <c r="J7" s="690">
        <v>362</v>
      </c>
      <c r="K7" s="690">
        <v>11</v>
      </c>
      <c r="L7" s="690">
        <v>4546</v>
      </c>
      <c r="M7" s="690">
        <v>15</v>
      </c>
      <c r="N7" s="691">
        <v>1866</v>
      </c>
      <c r="P7" s="692"/>
      <c r="Q7" s="692"/>
      <c r="R7" s="692"/>
      <c r="S7" s="692"/>
      <c r="T7" s="692"/>
      <c r="U7" s="692"/>
      <c r="V7" s="692"/>
      <c r="W7" s="692"/>
      <c r="X7" s="692"/>
      <c r="Y7" s="692"/>
      <c r="Z7" s="692"/>
      <c r="AA7" s="692"/>
    </row>
    <row r="8" spans="1:27" ht="16.5" customHeight="1">
      <c r="A8" s="276" t="s">
        <v>594</v>
      </c>
      <c r="B8" s="276"/>
      <c r="C8" s="690">
        <v>79</v>
      </c>
      <c r="D8" s="690">
        <v>19342</v>
      </c>
      <c r="E8" s="690">
        <v>11</v>
      </c>
      <c r="F8" s="690">
        <v>2560</v>
      </c>
      <c r="G8" s="690">
        <v>15</v>
      </c>
      <c r="H8" s="690">
        <v>3900</v>
      </c>
      <c r="I8" s="690">
        <v>11</v>
      </c>
      <c r="J8" s="690">
        <v>485</v>
      </c>
      <c r="K8" s="690">
        <v>18</v>
      </c>
      <c r="L8" s="690">
        <v>6037</v>
      </c>
      <c r="M8" s="690">
        <v>24</v>
      </c>
      <c r="N8" s="691">
        <v>6360</v>
      </c>
      <c r="P8" s="692"/>
      <c r="Q8" s="692"/>
      <c r="R8" s="692"/>
      <c r="S8" s="692"/>
      <c r="T8" s="692"/>
      <c r="U8" s="692"/>
      <c r="V8" s="692"/>
      <c r="W8" s="692"/>
      <c r="X8" s="692"/>
      <c r="Y8" s="692"/>
      <c r="Z8" s="692"/>
      <c r="AA8" s="692"/>
    </row>
    <row r="9" spans="1:27" ht="16.5" customHeight="1">
      <c r="A9" s="276"/>
      <c r="B9" s="276"/>
      <c r="C9" s="690"/>
      <c r="D9" s="690"/>
      <c r="E9" s="690"/>
      <c r="F9" s="690"/>
      <c r="G9" s="690"/>
      <c r="H9" s="690"/>
      <c r="I9" s="690"/>
      <c r="J9" s="690"/>
      <c r="K9" s="690"/>
      <c r="L9" s="690"/>
      <c r="M9" s="690"/>
      <c r="N9" s="691"/>
      <c r="P9" s="693"/>
      <c r="Q9" s="692"/>
      <c r="R9" s="692"/>
      <c r="S9" s="692"/>
      <c r="T9" s="692"/>
      <c r="U9" s="692"/>
      <c r="V9" s="692"/>
      <c r="W9" s="692"/>
      <c r="X9" s="692"/>
      <c r="Y9" s="692"/>
      <c r="Z9" s="692"/>
    </row>
    <row r="10" spans="1:27" ht="16.5" customHeight="1">
      <c r="A10" s="245" t="s">
        <v>740</v>
      </c>
      <c r="B10" s="267"/>
      <c r="C10" s="690">
        <v>4</v>
      </c>
      <c r="D10" s="690">
        <v>267</v>
      </c>
      <c r="E10" s="692">
        <v>0</v>
      </c>
      <c r="F10" s="690">
        <v>0</v>
      </c>
      <c r="G10" s="692">
        <v>1</v>
      </c>
      <c r="H10" s="690">
        <v>107</v>
      </c>
      <c r="I10" s="690">
        <v>1</v>
      </c>
      <c r="J10" s="690">
        <v>20</v>
      </c>
      <c r="K10" s="690">
        <v>0</v>
      </c>
      <c r="L10" s="690">
        <v>0</v>
      </c>
      <c r="M10" s="692">
        <v>2</v>
      </c>
      <c r="N10" s="691">
        <v>140</v>
      </c>
      <c r="O10" s="694"/>
      <c r="P10" s="694"/>
      <c r="R10" s="694"/>
    </row>
    <row r="11" spans="1:27" ht="16.5" customHeight="1">
      <c r="A11" s="276" t="s">
        <v>741</v>
      </c>
      <c r="B11" s="267"/>
      <c r="C11" s="690">
        <v>7</v>
      </c>
      <c r="D11" s="690">
        <v>3778</v>
      </c>
      <c r="E11" s="692">
        <v>1</v>
      </c>
      <c r="F11" s="690">
        <v>113</v>
      </c>
      <c r="G11" s="692">
        <v>1</v>
      </c>
      <c r="H11" s="690">
        <v>620</v>
      </c>
      <c r="I11" s="690">
        <v>1</v>
      </c>
      <c r="J11" s="690">
        <v>14</v>
      </c>
      <c r="K11" s="690">
        <v>3</v>
      </c>
      <c r="L11" s="690">
        <v>3008</v>
      </c>
      <c r="M11" s="692">
        <v>1</v>
      </c>
      <c r="N11" s="691">
        <v>23</v>
      </c>
      <c r="O11" s="694"/>
      <c r="P11" s="694"/>
      <c r="R11" s="694"/>
    </row>
    <row r="12" spans="1:27" ht="16.5" customHeight="1">
      <c r="A12" s="276" t="s">
        <v>736</v>
      </c>
      <c r="B12" s="267"/>
      <c r="C12" s="690">
        <v>6</v>
      </c>
      <c r="D12" s="690">
        <v>470</v>
      </c>
      <c r="E12" s="692">
        <v>2</v>
      </c>
      <c r="F12" s="690">
        <v>190</v>
      </c>
      <c r="G12" s="692">
        <v>1</v>
      </c>
      <c r="H12" s="690">
        <v>10</v>
      </c>
      <c r="I12" s="690">
        <v>0</v>
      </c>
      <c r="J12" s="690">
        <v>0</v>
      </c>
      <c r="K12" s="690">
        <v>2</v>
      </c>
      <c r="L12" s="690">
        <v>103</v>
      </c>
      <c r="M12" s="692">
        <v>1</v>
      </c>
      <c r="N12" s="691">
        <v>167</v>
      </c>
      <c r="O12" s="694"/>
      <c r="P12" s="694"/>
      <c r="R12" s="694"/>
    </row>
    <row r="13" spans="1:27" ht="16.5" customHeight="1">
      <c r="A13" s="276" t="s">
        <v>644</v>
      </c>
      <c r="B13" s="267"/>
      <c r="C13" s="690">
        <v>5</v>
      </c>
      <c r="D13" s="690">
        <v>1183</v>
      </c>
      <c r="E13" s="692">
        <v>1</v>
      </c>
      <c r="F13" s="690">
        <v>420</v>
      </c>
      <c r="G13" s="692">
        <v>0</v>
      </c>
      <c r="H13" s="690">
        <v>0</v>
      </c>
      <c r="I13" s="690">
        <v>1</v>
      </c>
      <c r="J13" s="690">
        <v>53</v>
      </c>
      <c r="K13" s="690">
        <v>0</v>
      </c>
      <c r="L13" s="690">
        <v>0</v>
      </c>
      <c r="M13" s="692">
        <v>3</v>
      </c>
      <c r="N13" s="691">
        <v>710</v>
      </c>
      <c r="O13" s="694"/>
      <c r="P13" s="694"/>
      <c r="R13" s="694"/>
    </row>
    <row r="14" spans="1:27" ht="16.5" customHeight="1">
      <c r="A14" s="276" t="s">
        <v>645</v>
      </c>
      <c r="B14" s="267"/>
      <c r="C14" s="690">
        <v>7</v>
      </c>
      <c r="D14" s="690">
        <v>2801</v>
      </c>
      <c r="E14" s="692">
        <v>1</v>
      </c>
      <c r="F14" s="690">
        <v>376</v>
      </c>
      <c r="G14" s="692">
        <v>1</v>
      </c>
      <c r="H14" s="690">
        <v>2100</v>
      </c>
      <c r="I14" s="690">
        <v>2</v>
      </c>
      <c r="J14" s="690">
        <v>200</v>
      </c>
      <c r="K14" s="690">
        <v>1</v>
      </c>
      <c r="L14" s="690">
        <v>10</v>
      </c>
      <c r="M14" s="692">
        <v>2</v>
      </c>
      <c r="N14" s="691">
        <v>115</v>
      </c>
      <c r="O14" s="694"/>
      <c r="P14" s="694"/>
      <c r="R14" s="694"/>
    </row>
    <row r="15" spans="1:27" ht="16.5" customHeight="1">
      <c r="A15" s="276" t="s">
        <v>646</v>
      </c>
      <c r="B15" s="267"/>
      <c r="C15" s="690">
        <v>6</v>
      </c>
      <c r="D15" s="690">
        <v>456</v>
      </c>
      <c r="E15" s="692">
        <v>1</v>
      </c>
      <c r="F15" s="690">
        <v>96</v>
      </c>
      <c r="G15" s="692">
        <v>2</v>
      </c>
      <c r="H15" s="690">
        <v>105</v>
      </c>
      <c r="I15" s="690">
        <v>1</v>
      </c>
      <c r="J15" s="690">
        <v>10</v>
      </c>
      <c r="K15" s="690">
        <v>2</v>
      </c>
      <c r="L15" s="690">
        <v>245</v>
      </c>
      <c r="M15" s="692">
        <v>0</v>
      </c>
      <c r="N15" s="691">
        <v>0</v>
      </c>
      <c r="O15" s="694"/>
      <c r="P15" s="694"/>
      <c r="R15" s="694"/>
    </row>
    <row r="16" spans="1:27" ht="16.5" customHeight="1">
      <c r="A16" s="276" t="s">
        <v>617</v>
      </c>
      <c r="B16" s="267"/>
      <c r="C16" s="690">
        <v>7</v>
      </c>
      <c r="D16" s="690">
        <v>3341</v>
      </c>
      <c r="E16" s="692">
        <v>1</v>
      </c>
      <c r="F16" s="690">
        <v>551</v>
      </c>
      <c r="G16" s="692">
        <v>1</v>
      </c>
      <c r="H16" s="690">
        <v>38</v>
      </c>
      <c r="I16" s="690">
        <v>0</v>
      </c>
      <c r="J16" s="690">
        <v>0</v>
      </c>
      <c r="K16" s="690">
        <v>2</v>
      </c>
      <c r="L16" s="690">
        <v>152</v>
      </c>
      <c r="M16" s="692">
        <v>3</v>
      </c>
      <c r="N16" s="691">
        <v>2600</v>
      </c>
      <c r="O16" s="694"/>
      <c r="P16" s="694"/>
      <c r="R16" s="694"/>
    </row>
    <row r="17" spans="1:25" ht="16.5" customHeight="1">
      <c r="A17" s="276" t="s">
        <v>571</v>
      </c>
      <c r="B17" s="267"/>
      <c r="C17" s="268">
        <v>4</v>
      </c>
      <c r="D17" s="268">
        <v>1002</v>
      </c>
      <c r="E17" s="269">
        <v>0</v>
      </c>
      <c r="F17" s="268">
        <v>0</v>
      </c>
      <c r="G17" s="269">
        <v>0</v>
      </c>
      <c r="H17" s="268">
        <v>0</v>
      </c>
      <c r="I17" s="268">
        <v>0</v>
      </c>
      <c r="J17" s="268">
        <v>0</v>
      </c>
      <c r="K17" s="268">
        <v>1</v>
      </c>
      <c r="L17" s="268">
        <v>66</v>
      </c>
      <c r="M17" s="269">
        <v>3</v>
      </c>
      <c r="N17" s="270">
        <v>936</v>
      </c>
      <c r="O17" s="694"/>
      <c r="P17" s="694"/>
      <c r="R17" s="694"/>
    </row>
    <row r="18" spans="1:25" ht="16.5" customHeight="1">
      <c r="A18" s="276" t="s">
        <v>577</v>
      </c>
      <c r="B18" s="267"/>
      <c r="C18" s="268">
        <v>11</v>
      </c>
      <c r="D18" s="268">
        <v>3160</v>
      </c>
      <c r="E18" s="269">
        <v>1</v>
      </c>
      <c r="F18" s="268">
        <v>317</v>
      </c>
      <c r="G18" s="269">
        <v>5</v>
      </c>
      <c r="H18" s="268">
        <v>829</v>
      </c>
      <c r="I18" s="268">
        <v>3</v>
      </c>
      <c r="J18" s="268">
        <v>97</v>
      </c>
      <c r="K18" s="268">
        <v>2</v>
      </c>
      <c r="L18" s="268">
        <v>1917</v>
      </c>
      <c r="M18" s="269">
        <v>0</v>
      </c>
      <c r="N18" s="270">
        <v>0</v>
      </c>
      <c r="O18" s="694"/>
      <c r="P18" s="694"/>
      <c r="R18" s="694"/>
    </row>
    <row r="19" spans="1:25" ht="16.5" customHeight="1">
      <c r="A19" s="276" t="s">
        <v>772</v>
      </c>
      <c r="B19" s="267"/>
      <c r="C19" s="268">
        <v>10</v>
      </c>
      <c r="D19" s="268">
        <v>1157</v>
      </c>
      <c r="E19" s="269">
        <v>2</v>
      </c>
      <c r="F19" s="268">
        <v>519</v>
      </c>
      <c r="G19" s="269">
        <v>2</v>
      </c>
      <c r="H19" s="268">
        <v>115</v>
      </c>
      <c r="I19" s="268">
        <v>1</v>
      </c>
      <c r="J19" s="268">
        <v>44</v>
      </c>
      <c r="K19" s="268">
        <v>3</v>
      </c>
      <c r="L19" s="268">
        <v>283</v>
      </c>
      <c r="M19" s="269">
        <v>2</v>
      </c>
      <c r="N19" s="270">
        <v>196</v>
      </c>
      <c r="O19" s="694"/>
      <c r="P19" s="694"/>
      <c r="R19" s="694"/>
    </row>
    <row r="20" spans="1:25" ht="16.5" customHeight="1">
      <c r="A20" s="276" t="s">
        <v>691</v>
      </c>
      <c r="B20" s="267"/>
      <c r="C20" s="268">
        <v>3</v>
      </c>
      <c r="D20" s="268">
        <v>2090</v>
      </c>
      <c r="E20" s="269">
        <v>0</v>
      </c>
      <c r="F20" s="268">
        <v>0</v>
      </c>
      <c r="G20" s="269">
        <v>1</v>
      </c>
      <c r="H20" s="268">
        <v>90</v>
      </c>
      <c r="I20" s="268">
        <v>0</v>
      </c>
      <c r="J20" s="268">
        <v>0</v>
      </c>
      <c r="K20" s="268">
        <v>0</v>
      </c>
      <c r="L20" s="268">
        <v>0</v>
      </c>
      <c r="M20" s="269">
        <v>2</v>
      </c>
      <c r="N20" s="270">
        <v>2000</v>
      </c>
      <c r="O20" s="694"/>
      <c r="P20" s="694"/>
      <c r="R20" s="694"/>
    </row>
    <row r="21" spans="1:25" ht="15.75" customHeight="1">
      <c r="A21" s="276" t="s">
        <v>733</v>
      </c>
      <c r="B21" s="267"/>
      <c r="C21" s="268">
        <v>9</v>
      </c>
      <c r="D21" s="268">
        <v>1466</v>
      </c>
      <c r="E21" s="269">
        <v>2</v>
      </c>
      <c r="F21" s="268">
        <v>133</v>
      </c>
      <c r="G21" s="269">
        <v>3</v>
      </c>
      <c r="H21" s="268">
        <v>285</v>
      </c>
      <c r="I21" s="268">
        <v>1</v>
      </c>
      <c r="J21" s="268">
        <v>19</v>
      </c>
      <c r="K21" s="268">
        <v>1</v>
      </c>
      <c r="L21" s="268">
        <v>40</v>
      </c>
      <c r="M21" s="269">
        <v>3</v>
      </c>
      <c r="N21" s="270">
        <v>1008</v>
      </c>
      <c r="O21" s="694"/>
      <c r="P21" s="694"/>
      <c r="R21" s="694"/>
    </row>
    <row r="22" spans="1:25" ht="15.75" customHeight="1">
      <c r="A22" s="276" t="s">
        <v>640</v>
      </c>
      <c r="B22" s="267"/>
      <c r="C22" s="268">
        <v>7</v>
      </c>
      <c r="D22" s="268">
        <v>2038</v>
      </c>
      <c r="E22" s="269">
        <v>2</v>
      </c>
      <c r="F22" s="268">
        <v>1210</v>
      </c>
      <c r="G22" s="269">
        <v>2</v>
      </c>
      <c r="H22" s="268">
        <v>98</v>
      </c>
      <c r="I22" s="268">
        <v>0</v>
      </c>
      <c r="J22" s="268">
        <v>0</v>
      </c>
      <c r="K22" s="268">
        <v>1</v>
      </c>
      <c r="L22" s="268">
        <v>30</v>
      </c>
      <c r="M22" s="269">
        <v>2</v>
      </c>
      <c r="N22" s="270">
        <v>700</v>
      </c>
      <c r="O22" s="694"/>
      <c r="P22" s="694"/>
      <c r="R22" s="694"/>
    </row>
    <row r="23" spans="1:25" ht="6" customHeight="1">
      <c r="A23" s="695"/>
      <c r="B23" s="696"/>
      <c r="C23" s="360"/>
      <c r="D23" s="697"/>
      <c r="E23" s="698"/>
      <c r="F23" s="360"/>
      <c r="G23" s="698"/>
      <c r="H23" s="360"/>
      <c r="I23" s="360"/>
      <c r="J23" s="360"/>
      <c r="K23" s="697"/>
      <c r="L23" s="360"/>
      <c r="M23" s="698"/>
      <c r="N23" s="361"/>
    </row>
    <row r="24" spans="1:25" ht="15" customHeight="1">
      <c r="A24" s="557" t="s">
        <v>505</v>
      </c>
      <c r="B24" s="699"/>
      <c r="C24" s="699"/>
      <c r="D24" s="699"/>
      <c r="E24" s="699"/>
      <c r="F24" s="699"/>
      <c r="G24" s="699"/>
      <c r="H24" s="699"/>
      <c r="I24" s="699"/>
      <c r="J24" s="692"/>
      <c r="K24" s="699"/>
      <c r="L24" s="699"/>
      <c r="M24" s="699"/>
    </row>
    <row r="25" spans="1:25" ht="18.75" customHeight="1">
      <c r="A25" s="557"/>
      <c r="E25" s="694"/>
      <c r="N25" s="694"/>
    </row>
    <row r="26" spans="1:25" ht="18.75" customHeight="1">
      <c r="B26" s="694"/>
      <c r="C26" s="694"/>
    </row>
    <row r="27" spans="1:25" ht="26.25" customHeight="1" thickBot="1">
      <c r="A27" s="1255" t="s">
        <v>566</v>
      </c>
      <c r="B27" s="1255"/>
      <c r="C27" s="1255"/>
      <c r="D27" s="1255"/>
      <c r="E27" s="1255"/>
      <c r="H27" s="316"/>
      <c r="J27" s="700"/>
      <c r="K27" s="700"/>
      <c r="L27" s="700"/>
      <c r="M27" s="682" t="s">
        <v>137</v>
      </c>
    </row>
    <row r="28" spans="1:25" s="27" customFormat="1" ht="15" customHeight="1" thickTop="1">
      <c r="A28" s="1262" t="s">
        <v>234</v>
      </c>
      <c r="B28" s="1263"/>
      <c r="C28" s="1250" t="s">
        <v>235</v>
      </c>
      <c r="D28" s="1259"/>
      <c r="E28" s="1251"/>
      <c r="F28" s="1250" t="s">
        <v>236</v>
      </c>
      <c r="G28" s="1259"/>
      <c r="H28" s="1259"/>
      <c r="I28" s="1251"/>
      <c r="J28" s="1248" t="s">
        <v>237</v>
      </c>
      <c r="K28" s="1249"/>
      <c r="L28" s="1248" t="s">
        <v>215</v>
      </c>
      <c r="M28" s="1258"/>
      <c r="O28" s="3"/>
    </row>
    <row r="29" spans="1:25" s="27" customFormat="1" ht="15" customHeight="1">
      <c r="A29" s="1256" t="s">
        <v>238</v>
      </c>
      <c r="B29" s="1257"/>
      <c r="C29" s="683" t="s">
        <v>231</v>
      </c>
      <c r="D29" s="1246" t="s">
        <v>239</v>
      </c>
      <c r="E29" s="1247"/>
      <c r="F29" s="1246" t="s">
        <v>231</v>
      </c>
      <c r="G29" s="1247"/>
      <c r="H29" s="1246" t="s">
        <v>239</v>
      </c>
      <c r="I29" s="1247"/>
      <c r="J29" s="683" t="s">
        <v>240</v>
      </c>
      <c r="K29" s="683" t="s">
        <v>241</v>
      </c>
      <c r="L29" s="683" t="s">
        <v>240</v>
      </c>
      <c r="M29" s="683" t="s">
        <v>241</v>
      </c>
      <c r="O29" s="3"/>
    </row>
    <row r="30" spans="1:25" ht="10.5" customHeight="1">
      <c r="A30" s="597"/>
      <c r="B30" s="597"/>
      <c r="C30" s="701"/>
      <c r="D30" s="702"/>
      <c r="E30" s="703"/>
      <c r="F30" s="704"/>
      <c r="G30" s="705"/>
      <c r="H30" s="704"/>
      <c r="I30" s="705"/>
      <c r="J30" s="706"/>
      <c r="K30" s="707"/>
      <c r="L30" s="706"/>
      <c r="M30" s="701"/>
    </row>
    <row r="31" spans="1:25" ht="16.5" customHeight="1">
      <c r="A31" s="1260" t="s">
        <v>752</v>
      </c>
      <c r="B31" s="1261"/>
      <c r="C31" s="271">
        <v>8455</v>
      </c>
      <c r="D31" s="271"/>
      <c r="E31" s="274">
        <v>100118</v>
      </c>
      <c r="F31" s="708"/>
      <c r="G31" s="709" t="s">
        <v>216</v>
      </c>
      <c r="H31" s="708"/>
      <c r="I31" s="709" t="s">
        <v>216</v>
      </c>
      <c r="J31" s="274">
        <v>234</v>
      </c>
      <c r="K31" s="271">
        <v>3888</v>
      </c>
      <c r="L31" s="271">
        <v>66</v>
      </c>
      <c r="M31" s="271">
        <v>792</v>
      </c>
    </row>
    <row r="32" spans="1:25" ht="16.5" customHeight="1">
      <c r="A32" s="1260" t="s">
        <v>587</v>
      </c>
      <c r="B32" s="1261"/>
      <c r="C32" s="271">
        <v>8328</v>
      </c>
      <c r="D32" s="271"/>
      <c r="E32" s="274">
        <v>99107</v>
      </c>
      <c r="F32" s="708"/>
      <c r="G32" s="709" t="s">
        <v>216</v>
      </c>
      <c r="H32" s="708"/>
      <c r="I32" s="709" t="s">
        <v>216</v>
      </c>
      <c r="J32" s="274">
        <v>406</v>
      </c>
      <c r="K32" s="271">
        <v>4693</v>
      </c>
      <c r="L32" s="271">
        <v>55</v>
      </c>
      <c r="M32" s="271">
        <v>749</v>
      </c>
      <c r="O32" s="274"/>
      <c r="P32" s="1245"/>
      <c r="Q32" s="1245"/>
      <c r="R32" s="1222"/>
      <c r="S32" s="1222"/>
      <c r="T32" s="1222"/>
      <c r="U32" s="1222"/>
      <c r="V32" s="274"/>
      <c r="W32" s="274"/>
      <c r="X32" s="274"/>
      <c r="Y32" s="274"/>
    </row>
    <row r="33" spans="1:25" ht="16.5" customHeight="1">
      <c r="A33" s="1260" t="s">
        <v>753</v>
      </c>
      <c r="B33" s="1261"/>
      <c r="C33" s="271">
        <v>8181</v>
      </c>
      <c r="D33" s="271"/>
      <c r="E33" s="274">
        <v>99439</v>
      </c>
      <c r="F33" s="708"/>
      <c r="G33" s="709" t="s">
        <v>216</v>
      </c>
      <c r="H33" s="708"/>
      <c r="I33" s="709" t="s">
        <v>216</v>
      </c>
      <c r="J33" s="274">
        <v>479</v>
      </c>
      <c r="K33" s="271">
        <v>6450</v>
      </c>
      <c r="L33" s="271">
        <v>67</v>
      </c>
      <c r="M33" s="271">
        <v>794</v>
      </c>
      <c r="O33" s="274"/>
      <c r="P33" s="274"/>
      <c r="Q33" s="274"/>
      <c r="R33" s="672"/>
      <c r="S33" s="672"/>
      <c r="T33" s="672"/>
      <c r="U33" s="672"/>
      <c r="V33" s="274"/>
      <c r="W33" s="274"/>
      <c r="X33" s="274"/>
      <c r="Y33" s="274"/>
    </row>
    <row r="34" spans="1:25" ht="16.5" customHeight="1">
      <c r="A34" s="276"/>
      <c r="B34" s="276"/>
      <c r="C34" s="271"/>
      <c r="D34" s="272"/>
      <c r="E34" s="710"/>
      <c r="F34" s="271"/>
      <c r="G34" s="273"/>
      <c r="H34" s="271"/>
      <c r="I34" s="273"/>
      <c r="J34" s="273"/>
      <c r="K34" s="275"/>
      <c r="L34" s="275"/>
      <c r="M34" s="271"/>
      <c r="P34" s="613"/>
    </row>
    <row r="35" spans="1:25" ht="16.5" customHeight="1">
      <c r="A35" s="276" t="s">
        <v>751</v>
      </c>
      <c r="C35" s="271">
        <v>804</v>
      </c>
      <c r="D35" s="272"/>
      <c r="E35" s="710">
        <v>10266</v>
      </c>
      <c r="F35" s="271"/>
      <c r="G35" s="273">
        <v>32468</v>
      </c>
      <c r="H35" s="271"/>
      <c r="I35" s="273">
        <v>413694</v>
      </c>
      <c r="J35" s="274">
        <v>41</v>
      </c>
      <c r="K35" s="271">
        <v>640</v>
      </c>
      <c r="L35" s="275">
        <v>8</v>
      </c>
      <c r="M35" s="271">
        <v>99</v>
      </c>
    </row>
    <row r="36" spans="1:25" ht="16.5" customHeight="1">
      <c r="A36" s="276" t="s">
        <v>742</v>
      </c>
      <c r="C36" s="271">
        <v>507</v>
      </c>
      <c r="D36" s="272"/>
      <c r="E36" s="710">
        <v>4898</v>
      </c>
      <c r="F36" s="271"/>
      <c r="G36" s="273">
        <v>32426</v>
      </c>
      <c r="H36" s="271"/>
      <c r="I36" s="273">
        <v>410144</v>
      </c>
      <c r="J36" s="274">
        <v>52</v>
      </c>
      <c r="K36" s="271">
        <v>914</v>
      </c>
      <c r="L36" s="275">
        <v>1</v>
      </c>
      <c r="M36" s="271">
        <v>21</v>
      </c>
    </row>
    <row r="37" spans="1:25" ht="16.5" customHeight="1">
      <c r="A37" s="276" t="s">
        <v>743</v>
      </c>
      <c r="C37" s="271">
        <v>605</v>
      </c>
      <c r="D37" s="272"/>
      <c r="E37" s="710">
        <v>7399</v>
      </c>
      <c r="F37" s="271"/>
      <c r="G37" s="273">
        <v>32302</v>
      </c>
      <c r="H37" s="271"/>
      <c r="I37" s="273">
        <v>405999</v>
      </c>
      <c r="J37" s="274">
        <v>39</v>
      </c>
      <c r="K37" s="271">
        <v>503</v>
      </c>
      <c r="L37" s="275">
        <v>4</v>
      </c>
      <c r="M37" s="271">
        <v>26</v>
      </c>
    </row>
    <row r="38" spans="1:25" ht="16.5" customHeight="1">
      <c r="A38" s="276" t="s">
        <v>744</v>
      </c>
      <c r="C38" s="271">
        <v>872</v>
      </c>
      <c r="D38" s="272"/>
      <c r="E38" s="710">
        <v>12607</v>
      </c>
      <c r="F38" s="271"/>
      <c r="G38" s="273">
        <v>32230</v>
      </c>
      <c r="H38" s="271"/>
      <c r="I38" s="273">
        <v>404608</v>
      </c>
      <c r="J38" s="274">
        <v>43</v>
      </c>
      <c r="K38" s="271">
        <v>590</v>
      </c>
      <c r="L38" s="275">
        <v>6</v>
      </c>
      <c r="M38" s="271">
        <v>95</v>
      </c>
    </row>
    <row r="39" spans="1:25" ht="16.5" customHeight="1">
      <c r="A39" s="276" t="s">
        <v>745</v>
      </c>
      <c r="C39" s="271">
        <v>672</v>
      </c>
      <c r="D39" s="272"/>
      <c r="E39" s="710">
        <v>8808</v>
      </c>
      <c r="F39" s="271"/>
      <c r="G39" s="273">
        <v>32215</v>
      </c>
      <c r="H39" s="271"/>
      <c r="I39" s="273">
        <v>403044</v>
      </c>
      <c r="J39" s="274">
        <v>25</v>
      </c>
      <c r="K39" s="271">
        <v>494</v>
      </c>
      <c r="L39" s="275">
        <v>3</v>
      </c>
      <c r="M39" s="271">
        <v>143</v>
      </c>
    </row>
    <row r="40" spans="1:25" ht="16.5" customHeight="1">
      <c r="A40" s="276" t="s">
        <v>746</v>
      </c>
      <c r="C40" s="271">
        <v>564</v>
      </c>
      <c r="D40" s="272"/>
      <c r="E40" s="710">
        <v>6378</v>
      </c>
      <c r="F40" s="271"/>
      <c r="G40" s="273">
        <v>32154</v>
      </c>
      <c r="H40" s="271"/>
      <c r="I40" s="273">
        <v>400163</v>
      </c>
      <c r="J40" s="274">
        <v>59</v>
      </c>
      <c r="K40" s="271">
        <v>726</v>
      </c>
      <c r="L40" s="275">
        <v>8</v>
      </c>
      <c r="M40" s="271">
        <v>47</v>
      </c>
    </row>
    <row r="41" spans="1:25" ht="16.5" customHeight="1">
      <c r="A41" s="276" t="s">
        <v>747</v>
      </c>
      <c r="C41" s="271">
        <v>733</v>
      </c>
      <c r="D41" s="272"/>
      <c r="E41" s="710">
        <v>10273</v>
      </c>
      <c r="F41" s="271"/>
      <c r="G41" s="273">
        <v>32133</v>
      </c>
      <c r="H41" s="271"/>
      <c r="I41" s="273">
        <v>398971</v>
      </c>
      <c r="J41" s="274">
        <v>32</v>
      </c>
      <c r="K41" s="271">
        <v>432</v>
      </c>
      <c r="L41" s="275">
        <v>4</v>
      </c>
      <c r="M41" s="271">
        <v>49</v>
      </c>
    </row>
    <row r="42" spans="1:25" ht="16.5" customHeight="1">
      <c r="A42" s="276" t="s">
        <v>618</v>
      </c>
      <c r="C42" s="271">
        <v>543</v>
      </c>
      <c r="D42" s="272"/>
      <c r="E42" s="273">
        <v>6010</v>
      </c>
      <c r="F42" s="271"/>
      <c r="G42" s="273">
        <v>32167</v>
      </c>
      <c r="H42" s="271"/>
      <c r="I42" s="273">
        <v>397990</v>
      </c>
      <c r="J42" s="274">
        <v>34</v>
      </c>
      <c r="K42" s="271">
        <v>185</v>
      </c>
      <c r="L42" s="275">
        <v>17</v>
      </c>
      <c r="M42" s="271">
        <v>92</v>
      </c>
    </row>
    <row r="43" spans="1:25" ht="16.5" customHeight="1">
      <c r="A43" s="276" t="s">
        <v>569</v>
      </c>
      <c r="C43" s="271">
        <v>657</v>
      </c>
      <c r="D43" s="272"/>
      <c r="E43" s="273">
        <v>8201</v>
      </c>
      <c r="F43" s="271"/>
      <c r="G43" s="273">
        <v>32097</v>
      </c>
      <c r="H43" s="271"/>
      <c r="I43" s="273">
        <v>394781</v>
      </c>
      <c r="J43" s="274">
        <v>45</v>
      </c>
      <c r="K43" s="271">
        <v>435</v>
      </c>
      <c r="L43" s="275">
        <v>2</v>
      </c>
      <c r="M43" s="271">
        <v>80</v>
      </c>
    </row>
    <row r="44" spans="1:25" ht="16.5" customHeight="1">
      <c r="A44" s="276" t="s">
        <v>576</v>
      </c>
      <c r="C44" s="271">
        <v>965</v>
      </c>
      <c r="D44" s="272"/>
      <c r="E44" s="273">
        <v>11811</v>
      </c>
      <c r="F44" s="271"/>
      <c r="G44" s="273">
        <v>32133</v>
      </c>
      <c r="H44" s="271"/>
      <c r="I44" s="273">
        <v>393802</v>
      </c>
      <c r="J44" s="274">
        <v>35</v>
      </c>
      <c r="K44" s="271">
        <v>394</v>
      </c>
      <c r="L44" s="275">
        <v>9</v>
      </c>
      <c r="M44" s="271">
        <v>92</v>
      </c>
    </row>
    <row r="45" spans="1:25" ht="16.5" customHeight="1">
      <c r="A45" s="276" t="s">
        <v>748</v>
      </c>
      <c r="C45" s="271">
        <v>556</v>
      </c>
      <c r="D45" s="272"/>
      <c r="E45" s="273">
        <v>5971</v>
      </c>
      <c r="F45" s="271"/>
      <c r="G45" s="273">
        <v>32024</v>
      </c>
      <c r="H45" s="271"/>
      <c r="I45" s="273">
        <v>389460</v>
      </c>
      <c r="J45" s="274">
        <v>44</v>
      </c>
      <c r="K45" s="271">
        <v>908</v>
      </c>
      <c r="L45" s="275">
        <v>2</v>
      </c>
      <c r="M45" s="271">
        <v>36</v>
      </c>
    </row>
    <row r="46" spans="1:25" ht="16.5" customHeight="1">
      <c r="A46" s="276" t="s">
        <v>749</v>
      </c>
      <c r="C46" s="271">
        <v>639</v>
      </c>
      <c r="D46" s="272"/>
      <c r="E46" s="273">
        <v>6355</v>
      </c>
      <c r="F46" s="271"/>
      <c r="G46" s="273">
        <v>32011</v>
      </c>
      <c r="H46" s="271"/>
      <c r="I46" s="273">
        <v>387273</v>
      </c>
      <c r="J46" s="274">
        <v>26</v>
      </c>
      <c r="K46" s="271">
        <v>234</v>
      </c>
      <c r="L46" s="275">
        <v>5</v>
      </c>
      <c r="M46" s="271">
        <v>44</v>
      </c>
    </row>
    <row r="47" spans="1:25" ht="16.5" customHeight="1">
      <c r="A47" s="276" t="s">
        <v>750</v>
      </c>
      <c r="C47" s="711">
        <v>868</v>
      </c>
      <c r="D47" s="712"/>
      <c r="E47" s="713">
        <v>10728</v>
      </c>
      <c r="F47" s="714"/>
      <c r="G47" s="714">
        <v>31958</v>
      </c>
      <c r="H47" s="711"/>
      <c r="I47" s="713">
        <v>385692</v>
      </c>
      <c r="J47" s="714">
        <v>45</v>
      </c>
      <c r="K47" s="715">
        <v>634</v>
      </c>
      <c r="L47" s="714">
        <v>6</v>
      </c>
      <c r="M47" s="711">
        <v>70</v>
      </c>
    </row>
    <row r="48" spans="1:25" ht="15" customHeight="1">
      <c r="A48" s="1253" t="s">
        <v>227</v>
      </c>
      <c r="B48" s="1253"/>
      <c r="C48" s="1254"/>
      <c r="D48" s="1254"/>
      <c r="E48" s="1254"/>
      <c r="F48" s="1254"/>
      <c r="G48" s="1254"/>
      <c r="H48" s="155"/>
      <c r="I48" s="155"/>
    </row>
    <row r="49" spans="1:7" ht="15" customHeight="1">
      <c r="A49" s="1252" t="s">
        <v>138</v>
      </c>
      <c r="B49" s="1252"/>
      <c r="C49" s="1252"/>
      <c r="D49" s="1252"/>
      <c r="E49" s="1252"/>
      <c r="F49" s="4"/>
      <c r="G49" s="4"/>
    </row>
    <row r="52" spans="1:7">
      <c r="C52" s="184"/>
    </row>
    <row r="906" spans="14:14">
      <c r="N906" s="3" t="s">
        <v>503</v>
      </c>
    </row>
  </sheetData>
  <mergeCells count="28">
    <mergeCell ref="A2:J2"/>
    <mergeCell ref="A31:B31"/>
    <mergeCell ref="A28:B28"/>
    <mergeCell ref="L28:M28"/>
    <mergeCell ref="J28:K28"/>
    <mergeCell ref="F28:I28"/>
    <mergeCell ref="H29:I29"/>
    <mergeCell ref="K2:N2"/>
    <mergeCell ref="A3:B3"/>
    <mergeCell ref="A4:B4"/>
    <mergeCell ref="A49:E49"/>
    <mergeCell ref="A48:G48"/>
    <mergeCell ref="A27:E27"/>
    <mergeCell ref="A29:B29"/>
    <mergeCell ref="M3:N3"/>
    <mergeCell ref="K3:L3"/>
    <mergeCell ref="D29:E29"/>
    <mergeCell ref="E3:F3"/>
    <mergeCell ref="C28:E28"/>
    <mergeCell ref="C3:D3"/>
    <mergeCell ref="A32:B32"/>
    <mergeCell ref="A33:B33"/>
    <mergeCell ref="T32:U32"/>
    <mergeCell ref="P32:Q32"/>
    <mergeCell ref="R32:S32"/>
    <mergeCell ref="F29:G29"/>
    <mergeCell ref="G3:H3"/>
    <mergeCell ref="I3:J3"/>
  </mergeCells>
  <phoneticPr fontId="3"/>
  <pageMargins left="0.39370078740157483" right="0.70866141732283472" top="0.70866141732283472" bottom="0.59055118110236227" header="0" footer="0.27559055118110237"/>
  <pageSetup paperSize="9" scale="10" firstPageNumber="8" orientation="portrait" useFirstPageNumber="1" r:id="rId1"/>
  <headerFooter scaleWithDoc="0" alignWithMargins="0"/>
  <ignoredErrors>
    <ignoredError sqref="A7 A9 A8 A16:A18 A11:A15 A19:A22 B32 A42:A44 B35:B40 A34:B34 A33:B33 A41:B41 A35:A40 A45:B47 B42:B44 A32"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60"/>
  <sheetViews>
    <sheetView zoomScaleNormal="100" zoomScaleSheetLayoutView="100" workbookViewId="0">
      <selection sqref="A1:C1"/>
    </sheetView>
  </sheetViews>
  <sheetFormatPr defaultColWidth="8" defaultRowHeight="10.5"/>
  <cols>
    <col min="1" max="1" width="13.625" style="25" customWidth="1"/>
    <col min="2" max="4" width="7.5" style="25" customWidth="1"/>
    <col min="5" max="6" width="7.25" style="25" customWidth="1"/>
    <col min="7" max="7" width="7.5" style="25" customWidth="1"/>
    <col min="8" max="9" width="7.25" style="25" customWidth="1"/>
    <col min="10" max="11" width="7.5" style="25" customWidth="1"/>
    <col min="12" max="15" width="7.25" style="25" customWidth="1"/>
    <col min="16" max="16" width="7.5" style="25" customWidth="1"/>
    <col min="17" max="16384" width="8" style="25"/>
  </cols>
  <sheetData>
    <row r="1" spans="1:18" ht="21.75" customHeight="1">
      <c r="A1" s="1274" t="s">
        <v>547</v>
      </c>
      <c r="B1" s="1274"/>
      <c r="C1" s="1274"/>
      <c r="D1" s="24"/>
      <c r="E1" s="1029"/>
    </row>
    <row r="2" spans="1:18" ht="29.25" customHeight="1">
      <c r="A2" s="1275" t="s">
        <v>354</v>
      </c>
      <c r="B2" s="1276"/>
      <c r="C2" s="1276"/>
      <c r="D2" s="716"/>
    </row>
    <row r="3" spans="1:18" ht="18.75" customHeight="1" thickBot="1">
      <c r="A3" s="717" t="s">
        <v>185</v>
      </c>
      <c r="B3" s="718"/>
      <c r="C3" s="718"/>
      <c r="D3" s="718"/>
      <c r="E3" s="718"/>
      <c r="F3" s="718"/>
      <c r="G3" s="718"/>
      <c r="H3" s="718"/>
      <c r="I3" s="718"/>
      <c r="J3" s="718"/>
      <c r="K3" s="718"/>
      <c r="L3" s="718"/>
      <c r="M3" s="718"/>
      <c r="N3" s="1265" t="s">
        <v>508</v>
      </c>
      <c r="O3" s="1265"/>
      <c r="P3" s="1265"/>
    </row>
    <row r="4" spans="1:18" ht="18.75" customHeight="1" thickTop="1">
      <c r="A4" s="719" t="s">
        <v>1</v>
      </c>
      <c r="B4" s="1266" t="s">
        <v>139</v>
      </c>
      <c r="C4" s="720"/>
      <c r="D4" s="720"/>
      <c r="E4" s="721"/>
      <c r="F4" s="722"/>
      <c r="G4" s="723"/>
      <c r="H4" s="1269" t="s">
        <v>188</v>
      </c>
      <c r="I4" s="724" t="s">
        <v>308</v>
      </c>
      <c r="J4" s="724" t="s">
        <v>310</v>
      </c>
      <c r="K4" s="725" t="s">
        <v>140</v>
      </c>
      <c r="L4" s="724" t="s">
        <v>311</v>
      </c>
      <c r="M4" s="724" t="s">
        <v>312</v>
      </c>
      <c r="N4" s="1269" t="s">
        <v>141</v>
      </c>
      <c r="O4" s="724" t="s">
        <v>314</v>
      </c>
      <c r="P4" s="1266" t="s">
        <v>142</v>
      </c>
      <c r="R4" s="726"/>
    </row>
    <row r="5" spans="1:18" ht="18.75" customHeight="1">
      <c r="A5" s="727"/>
      <c r="B5" s="1267"/>
      <c r="C5" s="728" t="s">
        <v>189</v>
      </c>
      <c r="D5" s="1272" t="s">
        <v>304</v>
      </c>
      <c r="E5" s="729" t="s">
        <v>252</v>
      </c>
      <c r="F5" s="729" t="s">
        <v>186</v>
      </c>
      <c r="G5" s="728" t="s">
        <v>189</v>
      </c>
      <c r="H5" s="1270"/>
      <c r="I5" s="730" t="s">
        <v>414</v>
      </c>
      <c r="J5" s="730" t="s">
        <v>414</v>
      </c>
      <c r="K5" s="730"/>
      <c r="L5" s="729"/>
      <c r="M5" s="729" t="s">
        <v>414</v>
      </c>
      <c r="N5" s="1270"/>
      <c r="O5" s="729"/>
      <c r="P5" s="1267"/>
      <c r="R5" s="731"/>
    </row>
    <row r="6" spans="1:18" ht="18.75" customHeight="1">
      <c r="A6" s="732" t="s">
        <v>22</v>
      </c>
      <c r="B6" s="1268"/>
      <c r="C6" s="733" t="s">
        <v>144</v>
      </c>
      <c r="D6" s="1273"/>
      <c r="E6" s="734"/>
      <c r="F6" s="735" t="s">
        <v>187</v>
      </c>
      <c r="G6" s="733" t="s">
        <v>532</v>
      </c>
      <c r="H6" s="1271"/>
      <c r="I6" s="735" t="s">
        <v>309</v>
      </c>
      <c r="J6" s="734" t="s">
        <v>143</v>
      </c>
      <c r="K6" s="735" t="s">
        <v>415</v>
      </c>
      <c r="L6" s="735" t="s">
        <v>416</v>
      </c>
      <c r="M6" s="735" t="s">
        <v>313</v>
      </c>
      <c r="N6" s="1271"/>
      <c r="O6" s="735" t="s">
        <v>417</v>
      </c>
      <c r="P6" s="1268"/>
    </row>
    <row r="7" spans="1:18" ht="12.95" customHeight="1">
      <c r="A7" s="736" t="s">
        <v>418</v>
      </c>
      <c r="B7" s="737">
        <v>10000</v>
      </c>
      <c r="C7" s="738">
        <v>9595</v>
      </c>
      <c r="D7" s="739">
        <v>8662</v>
      </c>
      <c r="E7" s="738">
        <v>2627</v>
      </c>
      <c r="F7" s="737">
        <v>405</v>
      </c>
      <c r="G7" s="737">
        <v>2222</v>
      </c>
      <c r="H7" s="738">
        <v>1910</v>
      </c>
      <c r="I7" s="737">
        <v>918</v>
      </c>
      <c r="J7" s="738">
        <v>374</v>
      </c>
      <c r="K7" s="740">
        <v>326</v>
      </c>
      <c r="L7" s="737">
        <v>415</v>
      </c>
      <c r="M7" s="737">
        <v>1741</v>
      </c>
      <c r="N7" s="741">
        <v>293</v>
      </c>
      <c r="O7" s="737">
        <v>813</v>
      </c>
      <c r="P7" s="740">
        <v>582</v>
      </c>
    </row>
    <row r="8" spans="1:18" ht="12.95" customHeight="1">
      <c r="A8" s="742"/>
      <c r="B8" s="743"/>
      <c r="C8" s="744"/>
      <c r="D8" s="743"/>
      <c r="E8" s="744"/>
      <c r="F8" s="743"/>
      <c r="G8" s="743"/>
      <c r="H8" s="744"/>
      <c r="I8" s="743"/>
      <c r="J8" s="744"/>
      <c r="K8" s="745"/>
      <c r="L8" s="743"/>
      <c r="M8" s="743"/>
      <c r="N8" s="746"/>
      <c r="O8" s="743"/>
      <c r="P8" s="745"/>
    </row>
    <row r="9" spans="1:18" ht="18" customHeight="1">
      <c r="A9" s="747" t="s">
        <v>525</v>
      </c>
      <c r="B9" s="278">
        <v>102.5</v>
      </c>
      <c r="C9" s="278">
        <v>102.3</v>
      </c>
      <c r="D9" s="278">
        <v>100.3</v>
      </c>
      <c r="E9" s="278">
        <v>104.5</v>
      </c>
      <c r="F9" s="278">
        <v>106.3</v>
      </c>
      <c r="G9" s="278">
        <v>104.1</v>
      </c>
      <c r="H9" s="278">
        <v>103.3</v>
      </c>
      <c r="I9" s="278">
        <v>114.4</v>
      </c>
      <c r="J9" s="278">
        <v>104.8</v>
      </c>
      <c r="K9" s="278">
        <v>103.2</v>
      </c>
      <c r="L9" s="278">
        <v>99.6</v>
      </c>
      <c r="M9" s="278">
        <v>93.7</v>
      </c>
      <c r="N9" s="280">
        <v>99.2</v>
      </c>
      <c r="O9" s="278">
        <v>101.8</v>
      </c>
      <c r="P9" s="748">
        <v>101.7</v>
      </c>
    </row>
    <row r="10" spans="1:18" ht="18" customHeight="1">
      <c r="A10" s="747" t="s">
        <v>756</v>
      </c>
      <c r="B10" s="278">
        <v>106</v>
      </c>
      <c r="C10" s="278">
        <v>105.6</v>
      </c>
      <c r="D10" s="278">
        <v>104.5</v>
      </c>
      <c r="E10" s="278">
        <v>112.4</v>
      </c>
      <c r="F10" s="278">
        <v>115.8</v>
      </c>
      <c r="G10" s="278">
        <v>111.8</v>
      </c>
      <c r="H10" s="278">
        <v>105.5</v>
      </c>
      <c r="I10" s="278">
        <v>108.7</v>
      </c>
      <c r="J10" s="278">
        <v>114.2</v>
      </c>
      <c r="K10" s="278">
        <v>108.7</v>
      </c>
      <c r="L10" s="278">
        <v>102.5</v>
      </c>
      <c r="M10" s="278">
        <v>95.7</v>
      </c>
      <c r="N10" s="280">
        <v>99.8</v>
      </c>
      <c r="O10" s="278">
        <v>106.9</v>
      </c>
      <c r="P10" s="748">
        <v>103.2</v>
      </c>
    </row>
    <row r="11" spans="1:18" ht="18" customHeight="1">
      <c r="A11" s="747" t="s">
        <v>757</v>
      </c>
      <c r="B11" s="278">
        <v>109.7</v>
      </c>
      <c r="C11" s="278">
        <v>109</v>
      </c>
      <c r="D11" s="278">
        <v>107.7</v>
      </c>
      <c r="E11" s="278">
        <v>118.2</v>
      </c>
      <c r="F11" s="278">
        <v>125.6</v>
      </c>
      <c r="G11" s="278">
        <v>116.9</v>
      </c>
      <c r="H11" s="278">
        <v>107.2</v>
      </c>
      <c r="I11" s="278">
        <v>113.1</v>
      </c>
      <c r="J11" s="278">
        <v>120.2</v>
      </c>
      <c r="K11" s="278">
        <v>112.7</v>
      </c>
      <c r="L11" s="278">
        <v>104.5</v>
      </c>
      <c r="M11" s="278">
        <v>97.5</v>
      </c>
      <c r="N11" s="280">
        <v>100</v>
      </c>
      <c r="O11" s="278">
        <v>113.6</v>
      </c>
      <c r="P11" s="748">
        <v>104.7</v>
      </c>
    </row>
    <row r="12" spans="1:18" ht="18" customHeight="1">
      <c r="A12" s="749"/>
      <c r="B12" s="278"/>
      <c r="C12" s="278"/>
      <c r="D12" s="278"/>
      <c r="E12" s="278"/>
      <c r="F12" s="278"/>
      <c r="G12" s="278"/>
      <c r="H12" s="278"/>
      <c r="I12" s="278"/>
      <c r="J12" s="278"/>
      <c r="K12" s="278"/>
      <c r="L12" s="278"/>
      <c r="M12" s="278"/>
      <c r="N12" s="750"/>
      <c r="O12" s="278"/>
      <c r="P12" s="748"/>
    </row>
    <row r="13" spans="1:18" ht="17.25" customHeight="1">
      <c r="A13" s="277" t="s">
        <v>737</v>
      </c>
      <c r="B13" s="278">
        <v>108.3</v>
      </c>
      <c r="C13" s="278">
        <v>107.6</v>
      </c>
      <c r="D13" s="278">
        <v>106.8</v>
      </c>
      <c r="E13" s="278">
        <v>116.6</v>
      </c>
      <c r="F13" s="278">
        <v>123.4</v>
      </c>
      <c r="G13" s="278">
        <v>115.4</v>
      </c>
      <c r="H13" s="278">
        <v>106.9</v>
      </c>
      <c r="I13" s="278">
        <v>107.5</v>
      </c>
      <c r="J13" s="278">
        <v>114.3</v>
      </c>
      <c r="K13" s="279">
        <v>112.3</v>
      </c>
      <c r="L13" s="278">
        <v>104.2</v>
      </c>
      <c r="M13" s="278">
        <v>96.9</v>
      </c>
      <c r="N13" s="278">
        <v>100</v>
      </c>
      <c r="O13" s="280">
        <v>113.2</v>
      </c>
      <c r="P13" s="279">
        <v>104</v>
      </c>
    </row>
    <row r="14" spans="1:18" ht="17.25" customHeight="1">
      <c r="A14" s="277" t="s">
        <v>742</v>
      </c>
      <c r="B14" s="278">
        <v>109</v>
      </c>
      <c r="C14" s="278">
        <v>108.2</v>
      </c>
      <c r="D14" s="278">
        <v>107.2</v>
      </c>
      <c r="E14" s="278">
        <v>117.5</v>
      </c>
      <c r="F14" s="278">
        <v>128.19999999999999</v>
      </c>
      <c r="G14" s="278">
        <v>115.6</v>
      </c>
      <c r="H14" s="278">
        <v>107</v>
      </c>
      <c r="I14" s="278">
        <v>109.6</v>
      </c>
      <c r="J14" s="278">
        <v>118.5</v>
      </c>
      <c r="K14" s="279">
        <v>112.4</v>
      </c>
      <c r="L14" s="278">
        <v>103.7</v>
      </c>
      <c r="M14" s="278">
        <v>97.4</v>
      </c>
      <c r="N14" s="278">
        <v>100.2</v>
      </c>
      <c r="O14" s="280">
        <v>113.7</v>
      </c>
      <c r="P14" s="279">
        <v>104.1</v>
      </c>
    </row>
    <row r="15" spans="1:18" ht="17.25" customHeight="1">
      <c r="A15" s="277" t="s">
        <v>743</v>
      </c>
      <c r="B15" s="278">
        <v>109.3</v>
      </c>
      <c r="C15" s="278">
        <v>108.6</v>
      </c>
      <c r="D15" s="278">
        <v>107.2</v>
      </c>
      <c r="E15" s="278">
        <v>117.1</v>
      </c>
      <c r="F15" s="278">
        <v>125.9</v>
      </c>
      <c r="G15" s="278">
        <v>115.5</v>
      </c>
      <c r="H15" s="278">
        <v>106.9</v>
      </c>
      <c r="I15" s="278">
        <v>113.3</v>
      </c>
      <c r="J15" s="278">
        <v>120.2</v>
      </c>
      <c r="K15" s="279">
        <v>112.5</v>
      </c>
      <c r="L15" s="278">
        <v>104.1</v>
      </c>
      <c r="M15" s="278">
        <v>97.4</v>
      </c>
      <c r="N15" s="278">
        <v>100</v>
      </c>
      <c r="O15" s="280">
        <v>113.3</v>
      </c>
      <c r="P15" s="279">
        <v>104.6</v>
      </c>
    </row>
    <row r="16" spans="1:18" ht="17.25" customHeight="1">
      <c r="A16" s="277" t="s">
        <v>744</v>
      </c>
      <c r="B16" s="278">
        <v>109.2</v>
      </c>
      <c r="C16" s="278">
        <v>108.8</v>
      </c>
      <c r="D16" s="278">
        <v>107.2</v>
      </c>
      <c r="E16" s="278">
        <v>116.1</v>
      </c>
      <c r="F16" s="278">
        <v>118.8</v>
      </c>
      <c r="G16" s="278">
        <v>115.6</v>
      </c>
      <c r="H16" s="278">
        <v>106.7</v>
      </c>
      <c r="I16" s="278">
        <v>115.8</v>
      </c>
      <c r="J16" s="278">
        <v>120.9</v>
      </c>
      <c r="K16" s="279">
        <v>112.4</v>
      </c>
      <c r="L16" s="278">
        <v>104.5</v>
      </c>
      <c r="M16" s="278">
        <v>97.9</v>
      </c>
      <c r="N16" s="278">
        <v>100</v>
      </c>
      <c r="O16" s="280">
        <v>112.1</v>
      </c>
      <c r="P16" s="279">
        <v>105</v>
      </c>
    </row>
    <row r="17" spans="1:16" ht="17.25" customHeight="1">
      <c r="A17" s="277" t="s">
        <v>745</v>
      </c>
      <c r="B17" s="278">
        <v>109.5</v>
      </c>
      <c r="C17" s="278">
        <v>109.2</v>
      </c>
      <c r="D17" s="278">
        <v>107.3</v>
      </c>
      <c r="E17" s="278">
        <v>115.8</v>
      </c>
      <c r="F17" s="278">
        <v>117.8</v>
      </c>
      <c r="G17" s="278">
        <v>115.4</v>
      </c>
      <c r="H17" s="278">
        <v>106.7</v>
      </c>
      <c r="I17" s="278">
        <v>118.3</v>
      </c>
      <c r="J17" s="278">
        <v>120.7</v>
      </c>
      <c r="K17" s="279">
        <v>112.8</v>
      </c>
      <c r="L17" s="278">
        <v>104.3</v>
      </c>
      <c r="M17" s="278">
        <v>98.1</v>
      </c>
      <c r="N17" s="278">
        <v>100</v>
      </c>
      <c r="O17" s="280">
        <v>113.4</v>
      </c>
      <c r="P17" s="279">
        <v>104.9</v>
      </c>
    </row>
    <row r="18" spans="1:16" ht="17.25" customHeight="1">
      <c r="A18" s="277" t="s">
        <v>746</v>
      </c>
      <c r="B18" s="278">
        <v>110.2</v>
      </c>
      <c r="C18" s="278">
        <v>109.6</v>
      </c>
      <c r="D18" s="278">
        <v>107.9</v>
      </c>
      <c r="E18" s="278">
        <v>117.7</v>
      </c>
      <c r="F18" s="278">
        <v>124.8</v>
      </c>
      <c r="G18" s="278">
        <v>116.4</v>
      </c>
      <c r="H18" s="278">
        <v>107.1</v>
      </c>
      <c r="I18" s="278">
        <v>118</v>
      </c>
      <c r="J18" s="278">
        <v>121.9</v>
      </c>
      <c r="K18" s="279">
        <v>111.8</v>
      </c>
      <c r="L18" s="278">
        <v>104.7</v>
      </c>
      <c r="M18" s="278">
        <v>97.6</v>
      </c>
      <c r="N18" s="278">
        <v>100</v>
      </c>
      <c r="O18" s="280">
        <v>116.1</v>
      </c>
      <c r="P18" s="279">
        <v>104.8</v>
      </c>
    </row>
    <row r="19" spans="1:16" ht="17.25" customHeight="1">
      <c r="A19" s="277" t="s">
        <v>747</v>
      </c>
      <c r="B19" s="278">
        <v>110.1</v>
      </c>
      <c r="C19" s="278">
        <v>109.4</v>
      </c>
      <c r="D19" s="278">
        <v>108.3</v>
      </c>
      <c r="E19" s="278">
        <v>119.6</v>
      </c>
      <c r="F19" s="278">
        <v>127.5</v>
      </c>
      <c r="G19" s="278">
        <v>118.2</v>
      </c>
      <c r="H19" s="278">
        <v>107.2</v>
      </c>
      <c r="I19" s="278">
        <v>111.4</v>
      </c>
      <c r="J19" s="278">
        <v>123.4</v>
      </c>
      <c r="K19" s="279">
        <v>113.7</v>
      </c>
      <c r="L19" s="278">
        <v>104.5</v>
      </c>
      <c r="M19" s="278">
        <v>97.5</v>
      </c>
      <c r="N19" s="278">
        <v>100</v>
      </c>
      <c r="O19" s="280">
        <v>114.3</v>
      </c>
      <c r="P19" s="279">
        <v>105</v>
      </c>
    </row>
    <row r="20" spans="1:16" ht="17.25" customHeight="1">
      <c r="A20" s="277" t="s">
        <v>618</v>
      </c>
      <c r="B20" s="278">
        <v>110.6</v>
      </c>
      <c r="C20" s="278">
        <v>109.8</v>
      </c>
      <c r="D20" s="278">
        <v>108.8</v>
      </c>
      <c r="E20" s="278">
        <v>121</v>
      </c>
      <c r="F20" s="278">
        <v>128.69999999999999</v>
      </c>
      <c r="G20" s="278">
        <v>119.6</v>
      </c>
      <c r="H20" s="278">
        <v>107.4</v>
      </c>
      <c r="I20" s="278">
        <v>111.8</v>
      </c>
      <c r="J20" s="278">
        <v>123.2</v>
      </c>
      <c r="K20" s="279">
        <v>113.6</v>
      </c>
      <c r="L20" s="278">
        <v>105.3</v>
      </c>
      <c r="M20" s="278">
        <v>97.2</v>
      </c>
      <c r="N20" s="278">
        <v>100</v>
      </c>
      <c r="O20" s="280">
        <v>114.6</v>
      </c>
      <c r="P20" s="279">
        <v>105.4</v>
      </c>
    </row>
    <row r="21" spans="1:16" ht="17.25" customHeight="1">
      <c r="A21" s="277" t="s">
        <v>569</v>
      </c>
      <c r="B21" s="278">
        <v>111.1</v>
      </c>
      <c r="C21" s="278">
        <v>110.4</v>
      </c>
      <c r="D21" s="278">
        <v>109.3</v>
      </c>
      <c r="E21" s="278">
        <v>121.6</v>
      </c>
      <c r="F21" s="278">
        <v>127.2</v>
      </c>
      <c r="G21" s="278">
        <v>120.5</v>
      </c>
      <c r="H21" s="278">
        <v>108.3</v>
      </c>
      <c r="I21" s="278">
        <v>114.2</v>
      </c>
      <c r="J21" s="278">
        <v>122.4</v>
      </c>
      <c r="K21" s="279">
        <v>114.8</v>
      </c>
      <c r="L21" s="278">
        <v>105</v>
      </c>
      <c r="M21" s="278">
        <v>97.4</v>
      </c>
      <c r="N21" s="278">
        <v>100</v>
      </c>
      <c r="O21" s="280">
        <v>114.3</v>
      </c>
      <c r="P21" s="279">
        <v>105.3</v>
      </c>
    </row>
    <row r="22" spans="1:16" ht="17.25" customHeight="1">
      <c r="A22" s="277" t="s">
        <v>576</v>
      </c>
      <c r="B22" s="278">
        <v>112.1</v>
      </c>
      <c r="C22" s="278">
        <v>110.9</v>
      </c>
      <c r="D22" s="278">
        <v>109.4</v>
      </c>
      <c r="E22" s="278">
        <v>123.9</v>
      </c>
      <c r="F22" s="278">
        <v>140</v>
      </c>
      <c r="G22" s="278">
        <v>121</v>
      </c>
      <c r="H22" s="278">
        <v>108.3</v>
      </c>
      <c r="I22" s="278">
        <v>117.8</v>
      </c>
      <c r="J22" s="278">
        <v>122.5</v>
      </c>
      <c r="K22" s="279">
        <v>114.2</v>
      </c>
      <c r="L22" s="278">
        <v>105.2</v>
      </c>
      <c r="M22" s="278">
        <v>98</v>
      </c>
      <c r="N22" s="278">
        <v>100</v>
      </c>
      <c r="O22" s="280">
        <v>114.3</v>
      </c>
      <c r="P22" s="279">
        <v>104.7</v>
      </c>
    </row>
    <row r="23" spans="1:16" ht="17.25" customHeight="1">
      <c r="A23" s="277" t="s">
        <v>772</v>
      </c>
      <c r="B23" s="278">
        <v>113.2</v>
      </c>
      <c r="C23" s="278">
        <v>111.4</v>
      </c>
      <c r="D23" s="278">
        <v>109.7</v>
      </c>
      <c r="E23" s="278">
        <v>127</v>
      </c>
      <c r="F23" s="278">
        <v>154.9</v>
      </c>
      <c r="G23" s="278">
        <v>121.9</v>
      </c>
      <c r="H23" s="278">
        <v>108.2</v>
      </c>
      <c r="I23" s="278">
        <v>118.6</v>
      </c>
      <c r="J23" s="278">
        <v>123</v>
      </c>
      <c r="K23" s="279">
        <v>114</v>
      </c>
      <c r="L23" s="278">
        <v>105.1</v>
      </c>
      <c r="M23" s="278">
        <v>99.3</v>
      </c>
      <c r="N23" s="278">
        <v>100</v>
      </c>
      <c r="O23" s="280">
        <v>113.5</v>
      </c>
      <c r="P23" s="279">
        <v>105</v>
      </c>
    </row>
    <row r="24" spans="1:16" ht="17.25" customHeight="1">
      <c r="A24" s="277" t="s">
        <v>739</v>
      </c>
      <c r="B24" s="278">
        <v>112.3</v>
      </c>
      <c r="C24" s="278">
        <v>111</v>
      </c>
      <c r="D24" s="278">
        <v>109.7</v>
      </c>
      <c r="E24" s="278">
        <v>125.5</v>
      </c>
      <c r="F24" s="278">
        <v>143.9</v>
      </c>
      <c r="G24" s="278">
        <v>122.2</v>
      </c>
      <c r="H24" s="278">
        <v>108.2</v>
      </c>
      <c r="I24" s="278">
        <v>114.3</v>
      </c>
      <c r="J24" s="278">
        <v>121.6</v>
      </c>
      <c r="K24" s="279">
        <v>114.1</v>
      </c>
      <c r="L24" s="278">
        <v>104.7</v>
      </c>
      <c r="M24" s="278">
        <v>99.3</v>
      </c>
      <c r="N24" s="278">
        <v>100</v>
      </c>
      <c r="O24" s="280">
        <v>113.5</v>
      </c>
      <c r="P24" s="279">
        <v>105</v>
      </c>
    </row>
    <row r="25" spans="1:16" ht="17.25" customHeight="1">
      <c r="A25" s="277" t="s">
        <v>732</v>
      </c>
      <c r="B25" s="278">
        <v>112.3</v>
      </c>
      <c r="C25" s="278">
        <v>111</v>
      </c>
      <c r="D25" s="278">
        <v>110</v>
      </c>
      <c r="E25" s="278">
        <v>125.7</v>
      </c>
      <c r="F25" s="278">
        <v>142.1</v>
      </c>
      <c r="G25" s="278">
        <v>122.7</v>
      </c>
      <c r="H25" s="278">
        <v>108.3</v>
      </c>
      <c r="I25" s="278">
        <v>111.9</v>
      </c>
      <c r="J25" s="278">
        <v>120.1</v>
      </c>
      <c r="K25" s="279">
        <v>115.1</v>
      </c>
      <c r="L25" s="278">
        <v>105.2</v>
      </c>
      <c r="M25" s="278">
        <v>99.4</v>
      </c>
      <c r="N25" s="278">
        <v>100</v>
      </c>
      <c r="O25" s="280">
        <v>114.8</v>
      </c>
      <c r="P25" s="279">
        <v>105.3</v>
      </c>
    </row>
    <row r="26" spans="1:16" ht="6" customHeight="1">
      <c r="A26" s="751"/>
      <c r="B26" s="752"/>
      <c r="C26" s="753"/>
      <c r="D26" s="753"/>
      <c r="E26" s="753"/>
      <c r="F26" s="753"/>
      <c r="G26" s="753"/>
      <c r="H26" s="753"/>
      <c r="I26" s="753"/>
      <c r="J26" s="753"/>
      <c r="K26" s="754"/>
      <c r="L26" s="753"/>
      <c r="M26" s="753"/>
      <c r="N26" s="753"/>
      <c r="O26" s="755"/>
      <c r="P26" s="754"/>
    </row>
    <row r="27" spans="1:16" ht="14.25" customHeight="1">
      <c r="A27" s="756"/>
      <c r="B27" s="757"/>
      <c r="C27" s="758"/>
      <c r="D27" s="758"/>
      <c r="E27" s="758"/>
      <c r="F27" s="758"/>
      <c r="G27" s="758"/>
      <c r="H27" s="758"/>
      <c r="I27" s="758"/>
      <c r="J27" s="758"/>
      <c r="K27" s="758"/>
      <c r="L27" s="758"/>
      <c r="M27" s="758"/>
      <c r="N27" s="758"/>
      <c r="O27" s="758"/>
      <c r="P27" s="758"/>
    </row>
    <row r="28" spans="1:16" ht="18.75" customHeight="1">
      <c r="A28" s="756"/>
      <c r="B28" s="757"/>
      <c r="C28" s="758"/>
      <c r="D28" s="758"/>
      <c r="E28" s="758"/>
      <c r="F28" s="758"/>
      <c r="G28" s="758"/>
      <c r="H28" s="758"/>
      <c r="I28" s="758"/>
      <c r="J28" s="758"/>
      <c r="K28" s="758"/>
      <c r="L28" s="758"/>
      <c r="M28" s="758"/>
      <c r="N28" s="758"/>
      <c r="O28" s="758"/>
      <c r="P28" s="758"/>
    </row>
    <row r="29" spans="1:16" ht="17.25" customHeight="1">
      <c r="E29" s="1029"/>
    </row>
    <row r="30" spans="1:16" ht="17.25" customHeight="1" thickBot="1">
      <c r="A30" s="759" t="s">
        <v>419</v>
      </c>
      <c r="B30" s="26"/>
      <c r="C30" s="26"/>
      <c r="D30" s="26"/>
      <c r="E30" s="26"/>
      <c r="F30" s="26"/>
      <c r="G30" s="26"/>
      <c r="H30" s="26"/>
      <c r="I30" s="26"/>
      <c r="J30" s="26"/>
      <c r="K30" s="26"/>
      <c r="L30" s="26"/>
      <c r="M30" s="1265" t="s">
        <v>508</v>
      </c>
      <c r="N30" s="1265"/>
      <c r="O30" s="1265"/>
      <c r="P30" s="1265"/>
    </row>
    <row r="31" spans="1:16" s="26" customFormat="1" ht="18.75" customHeight="1" thickTop="1">
      <c r="A31" s="719" t="s">
        <v>1</v>
      </c>
      <c r="B31" s="1266" t="s">
        <v>139</v>
      </c>
      <c r="C31" s="720"/>
      <c r="D31" s="720"/>
      <c r="E31" s="721"/>
      <c r="F31" s="722"/>
      <c r="G31" s="723"/>
      <c r="H31" s="1269" t="s">
        <v>188</v>
      </c>
      <c r="I31" s="724" t="s">
        <v>308</v>
      </c>
      <c r="J31" s="724" t="s">
        <v>310</v>
      </c>
      <c r="K31" s="725" t="s">
        <v>140</v>
      </c>
      <c r="L31" s="724" t="s">
        <v>311</v>
      </c>
      <c r="M31" s="724" t="s">
        <v>312</v>
      </c>
      <c r="N31" s="1269" t="s">
        <v>141</v>
      </c>
      <c r="O31" s="724" t="s">
        <v>314</v>
      </c>
      <c r="P31" s="1266" t="s">
        <v>142</v>
      </c>
    </row>
    <row r="32" spans="1:16" s="26" customFormat="1" ht="18.75" customHeight="1">
      <c r="A32" s="727"/>
      <c r="B32" s="1267"/>
      <c r="C32" s="728" t="s">
        <v>189</v>
      </c>
      <c r="D32" s="1272" t="s">
        <v>304</v>
      </c>
      <c r="E32" s="729" t="s">
        <v>252</v>
      </c>
      <c r="F32" s="729" t="s">
        <v>186</v>
      </c>
      <c r="G32" s="728" t="s">
        <v>189</v>
      </c>
      <c r="H32" s="1270"/>
      <c r="I32" s="730" t="s">
        <v>414</v>
      </c>
      <c r="J32" s="730" t="s">
        <v>414</v>
      </c>
      <c r="K32" s="730"/>
      <c r="L32" s="729"/>
      <c r="M32" s="729" t="s">
        <v>414</v>
      </c>
      <c r="N32" s="1270"/>
      <c r="O32" s="729"/>
      <c r="P32" s="1267"/>
    </row>
    <row r="33" spans="1:16" s="26" customFormat="1" ht="18.75" customHeight="1">
      <c r="A33" s="732" t="s">
        <v>22</v>
      </c>
      <c r="B33" s="1268"/>
      <c r="C33" s="733" t="s">
        <v>144</v>
      </c>
      <c r="D33" s="1273"/>
      <c r="E33" s="734"/>
      <c r="F33" s="735" t="s">
        <v>187</v>
      </c>
      <c r="G33" s="733" t="s">
        <v>532</v>
      </c>
      <c r="H33" s="1271"/>
      <c r="I33" s="735" t="s">
        <v>309</v>
      </c>
      <c r="J33" s="734" t="s">
        <v>143</v>
      </c>
      <c r="K33" s="735" t="s">
        <v>415</v>
      </c>
      <c r="L33" s="735" t="s">
        <v>416</v>
      </c>
      <c r="M33" s="735" t="s">
        <v>313</v>
      </c>
      <c r="N33" s="1271"/>
      <c r="O33" s="735" t="s">
        <v>417</v>
      </c>
      <c r="P33" s="1268"/>
    </row>
    <row r="34" spans="1:16" s="26" customFormat="1" ht="17.45" customHeight="1">
      <c r="A34" s="736" t="s">
        <v>418</v>
      </c>
      <c r="B34" s="737">
        <v>10000</v>
      </c>
      <c r="C34" s="738">
        <v>9604</v>
      </c>
      <c r="D34" s="739">
        <v>8892</v>
      </c>
      <c r="E34" s="738">
        <v>2626</v>
      </c>
      <c r="F34" s="737">
        <v>396</v>
      </c>
      <c r="G34" s="737">
        <v>2230</v>
      </c>
      <c r="H34" s="738">
        <v>2149</v>
      </c>
      <c r="I34" s="737">
        <v>693</v>
      </c>
      <c r="J34" s="738">
        <v>387</v>
      </c>
      <c r="K34" s="740">
        <v>353</v>
      </c>
      <c r="L34" s="737">
        <v>477</v>
      </c>
      <c r="M34" s="737">
        <v>1493</v>
      </c>
      <c r="N34" s="741">
        <v>304</v>
      </c>
      <c r="O34" s="738">
        <v>911</v>
      </c>
      <c r="P34" s="740">
        <v>607</v>
      </c>
    </row>
    <row r="35" spans="1:16" s="26" customFormat="1" ht="12.95" customHeight="1">
      <c r="A35" s="742"/>
      <c r="B35" s="743"/>
      <c r="C35" s="744"/>
      <c r="D35" s="743"/>
      <c r="E35" s="744"/>
      <c r="F35" s="743"/>
      <c r="G35" s="743"/>
      <c r="H35" s="744"/>
      <c r="I35" s="743"/>
      <c r="J35" s="744"/>
      <c r="K35" s="745"/>
      <c r="L35" s="743"/>
      <c r="M35" s="743"/>
      <c r="N35" s="746"/>
      <c r="O35" s="744"/>
      <c r="P35" s="745"/>
    </row>
    <row r="36" spans="1:16" s="26" customFormat="1" ht="18" customHeight="1">
      <c r="A36" s="747" t="s">
        <v>525</v>
      </c>
      <c r="B36" s="278">
        <v>102.3</v>
      </c>
      <c r="C36" s="278">
        <v>102.1</v>
      </c>
      <c r="D36" s="278">
        <v>100.5</v>
      </c>
      <c r="E36" s="278">
        <v>104.5</v>
      </c>
      <c r="F36" s="278">
        <v>106.7</v>
      </c>
      <c r="G36" s="278">
        <v>104.1</v>
      </c>
      <c r="H36" s="278">
        <v>101.3</v>
      </c>
      <c r="I36" s="278">
        <v>116.3</v>
      </c>
      <c r="J36" s="278">
        <v>105.5</v>
      </c>
      <c r="K36" s="278">
        <v>102</v>
      </c>
      <c r="L36" s="278">
        <v>99.3</v>
      </c>
      <c r="M36" s="278">
        <v>93.5</v>
      </c>
      <c r="N36" s="280">
        <v>100.9</v>
      </c>
      <c r="O36" s="748">
        <v>102.7</v>
      </c>
      <c r="P36" s="748">
        <v>102.2</v>
      </c>
    </row>
    <row r="37" spans="1:16" s="26" customFormat="1" ht="18" customHeight="1">
      <c r="A37" s="747" t="s">
        <v>754</v>
      </c>
      <c r="B37" s="278">
        <v>105.6</v>
      </c>
      <c r="C37" s="278">
        <v>105.2</v>
      </c>
      <c r="D37" s="278">
        <v>104.5</v>
      </c>
      <c r="E37" s="278">
        <v>112.9</v>
      </c>
      <c r="F37" s="278">
        <v>114.6</v>
      </c>
      <c r="G37" s="278">
        <v>112.6</v>
      </c>
      <c r="H37" s="278">
        <v>102.4</v>
      </c>
      <c r="I37" s="278">
        <v>108.5</v>
      </c>
      <c r="J37" s="278">
        <v>113.8</v>
      </c>
      <c r="K37" s="278">
        <v>105.7</v>
      </c>
      <c r="L37" s="278">
        <v>101.2</v>
      </c>
      <c r="M37" s="278">
        <v>95.8</v>
      </c>
      <c r="N37" s="280">
        <v>102.1</v>
      </c>
      <c r="O37" s="748">
        <v>107.1</v>
      </c>
      <c r="P37" s="748">
        <v>103.7</v>
      </c>
    </row>
    <row r="38" spans="1:16" s="26" customFormat="1" ht="18" customHeight="1">
      <c r="A38" s="747" t="s">
        <v>755</v>
      </c>
      <c r="B38" s="278">
        <v>108.5</v>
      </c>
      <c r="C38" s="278">
        <v>107.9</v>
      </c>
      <c r="D38" s="278">
        <v>107</v>
      </c>
      <c r="E38" s="278">
        <v>117.8</v>
      </c>
      <c r="F38" s="278">
        <v>122.6</v>
      </c>
      <c r="G38" s="278">
        <v>116.9</v>
      </c>
      <c r="H38" s="278">
        <v>103.1</v>
      </c>
      <c r="I38" s="278">
        <v>112.8</v>
      </c>
      <c r="J38" s="278">
        <v>118.4</v>
      </c>
      <c r="K38" s="278">
        <v>108.2</v>
      </c>
      <c r="L38" s="278">
        <v>102.8</v>
      </c>
      <c r="M38" s="278">
        <v>97.4</v>
      </c>
      <c r="N38" s="280">
        <v>101.6</v>
      </c>
      <c r="O38" s="748">
        <v>112.9</v>
      </c>
      <c r="P38" s="748">
        <v>104.8</v>
      </c>
    </row>
    <row r="39" spans="1:16" s="26" customFormat="1" ht="18" customHeight="1">
      <c r="A39" s="749"/>
      <c r="B39" s="278"/>
      <c r="C39" s="278"/>
      <c r="D39" s="278"/>
      <c r="E39" s="278"/>
      <c r="F39" s="278"/>
      <c r="G39" s="278"/>
      <c r="H39" s="278"/>
      <c r="I39" s="278"/>
      <c r="J39" s="278"/>
      <c r="K39" s="278"/>
      <c r="L39" s="278"/>
      <c r="M39" s="278"/>
      <c r="N39" s="750"/>
      <c r="O39" s="748"/>
      <c r="P39" s="748"/>
    </row>
    <row r="40" spans="1:16" s="26" customFormat="1" ht="17.25" customHeight="1">
      <c r="A40" s="277" t="s">
        <v>751</v>
      </c>
      <c r="B40" s="278">
        <v>107.2</v>
      </c>
      <c r="C40" s="278">
        <v>106.8</v>
      </c>
      <c r="D40" s="278">
        <v>106.2</v>
      </c>
      <c r="E40" s="278">
        <v>115.7</v>
      </c>
      <c r="F40" s="278">
        <v>117.7</v>
      </c>
      <c r="G40" s="278">
        <v>115.3</v>
      </c>
      <c r="H40" s="278">
        <v>102.8</v>
      </c>
      <c r="I40" s="278">
        <v>108.3</v>
      </c>
      <c r="J40" s="278">
        <v>114.9</v>
      </c>
      <c r="K40" s="278">
        <v>107</v>
      </c>
      <c r="L40" s="278">
        <v>102.2</v>
      </c>
      <c r="M40" s="278">
        <v>96.9</v>
      </c>
      <c r="N40" s="280">
        <v>102.7</v>
      </c>
      <c r="O40" s="278">
        <v>112.1</v>
      </c>
      <c r="P40" s="279">
        <v>104.4</v>
      </c>
    </row>
    <row r="41" spans="1:16" s="26" customFormat="1" ht="17.25" customHeight="1">
      <c r="A41" s="277" t="s">
        <v>742</v>
      </c>
      <c r="B41" s="278">
        <v>107.7</v>
      </c>
      <c r="C41" s="278">
        <v>107.1</v>
      </c>
      <c r="D41" s="278">
        <v>106.5</v>
      </c>
      <c r="E41" s="278">
        <v>116.4</v>
      </c>
      <c r="F41" s="278">
        <v>121.5</v>
      </c>
      <c r="G41" s="278">
        <v>115.5</v>
      </c>
      <c r="H41" s="278">
        <v>102.8</v>
      </c>
      <c r="I41" s="278">
        <v>108.8</v>
      </c>
      <c r="J41" s="278">
        <v>117</v>
      </c>
      <c r="K41" s="278">
        <v>108.7</v>
      </c>
      <c r="L41" s="278">
        <v>101.9</v>
      </c>
      <c r="M41" s="278">
        <v>97.2</v>
      </c>
      <c r="N41" s="280">
        <v>101.4</v>
      </c>
      <c r="O41" s="278">
        <v>112.9</v>
      </c>
      <c r="P41" s="279">
        <v>104.5</v>
      </c>
    </row>
    <row r="42" spans="1:16" s="26" customFormat="1" ht="17.25" customHeight="1">
      <c r="A42" s="277" t="s">
        <v>743</v>
      </c>
      <c r="B42" s="278">
        <v>108.1</v>
      </c>
      <c r="C42" s="278">
        <v>107.5</v>
      </c>
      <c r="D42" s="278">
        <v>106.6</v>
      </c>
      <c r="E42" s="278">
        <v>116.8</v>
      </c>
      <c r="F42" s="278">
        <v>123.1</v>
      </c>
      <c r="G42" s="278">
        <v>115.7</v>
      </c>
      <c r="H42" s="278">
        <v>102.9</v>
      </c>
      <c r="I42" s="278">
        <v>112.6</v>
      </c>
      <c r="J42" s="278">
        <v>118.6</v>
      </c>
      <c r="K42" s="278">
        <v>108.7</v>
      </c>
      <c r="L42" s="278">
        <v>102.2</v>
      </c>
      <c r="M42" s="278">
        <v>97.1</v>
      </c>
      <c r="N42" s="280">
        <v>101.3</v>
      </c>
      <c r="O42" s="278">
        <v>112.8</v>
      </c>
      <c r="P42" s="279">
        <v>104.6</v>
      </c>
    </row>
    <row r="43" spans="1:16" s="26" customFormat="1" ht="17.25" customHeight="1">
      <c r="A43" s="277" t="s">
        <v>744</v>
      </c>
      <c r="B43" s="278">
        <v>108.2</v>
      </c>
      <c r="C43" s="278">
        <v>107.8</v>
      </c>
      <c r="D43" s="278">
        <v>106.6</v>
      </c>
      <c r="E43" s="278">
        <v>116.3</v>
      </c>
      <c r="F43" s="278">
        <v>118.5</v>
      </c>
      <c r="G43" s="278">
        <v>115.9</v>
      </c>
      <c r="H43" s="278">
        <v>102.9</v>
      </c>
      <c r="I43" s="278">
        <v>116.1</v>
      </c>
      <c r="J43" s="278">
        <v>119</v>
      </c>
      <c r="K43" s="278">
        <v>108.4</v>
      </c>
      <c r="L43" s="278">
        <v>102.7</v>
      </c>
      <c r="M43" s="278">
        <v>97.3</v>
      </c>
      <c r="N43" s="280">
        <v>101.3</v>
      </c>
      <c r="O43" s="278">
        <v>111.8</v>
      </c>
      <c r="P43" s="279">
        <v>104.8</v>
      </c>
    </row>
    <row r="44" spans="1:16" s="26" customFormat="1" ht="17.25" customHeight="1">
      <c r="A44" s="277" t="s">
        <v>745</v>
      </c>
      <c r="B44" s="278">
        <v>108.6</v>
      </c>
      <c r="C44" s="278">
        <v>108.3</v>
      </c>
      <c r="D44" s="278">
        <v>106.9</v>
      </c>
      <c r="E44" s="278">
        <v>116.4</v>
      </c>
      <c r="F44" s="278">
        <v>116.4</v>
      </c>
      <c r="G44" s="278">
        <v>116.3</v>
      </c>
      <c r="H44" s="278">
        <v>103</v>
      </c>
      <c r="I44" s="278">
        <v>119.4</v>
      </c>
      <c r="J44" s="278">
        <v>119.5</v>
      </c>
      <c r="K44" s="278">
        <v>107.2</v>
      </c>
      <c r="L44" s="278">
        <v>102.8</v>
      </c>
      <c r="M44" s="278">
        <v>97.6</v>
      </c>
      <c r="N44" s="280">
        <v>101.3</v>
      </c>
      <c r="O44" s="278">
        <v>112.9</v>
      </c>
      <c r="P44" s="279">
        <v>104.8</v>
      </c>
    </row>
    <row r="45" spans="1:16" s="26" customFormat="1" ht="17.25" customHeight="1">
      <c r="A45" s="277" t="s">
        <v>746</v>
      </c>
      <c r="B45" s="278">
        <v>109.1</v>
      </c>
      <c r="C45" s="278">
        <v>108.7</v>
      </c>
      <c r="D45" s="278">
        <v>107.4</v>
      </c>
      <c r="E45" s="278">
        <v>117.6</v>
      </c>
      <c r="F45" s="278">
        <v>120.8</v>
      </c>
      <c r="G45" s="278">
        <v>117.1</v>
      </c>
      <c r="H45" s="278">
        <v>103.1</v>
      </c>
      <c r="I45" s="278">
        <v>118.9</v>
      </c>
      <c r="J45" s="278">
        <v>120.3</v>
      </c>
      <c r="K45" s="278">
        <v>106.3</v>
      </c>
      <c r="L45" s="278">
        <v>103</v>
      </c>
      <c r="M45" s="278">
        <v>97.6</v>
      </c>
      <c r="N45" s="280">
        <v>101.3</v>
      </c>
      <c r="O45" s="278">
        <v>115.4</v>
      </c>
      <c r="P45" s="279">
        <v>104.9</v>
      </c>
    </row>
    <row r="46" spans="1:16" s="26" customFormat="1" ht="17.25" customHeight="1">
      <c r="A46" s="277" t="s">
        <v>747</v>
      </c>
      <c r="B46" s="278">
        <v>108.9</v>
      </c>
      <c r="C46" s="278">
        <v>108.2</v>
      </c>
      <c r="D46" s="278">
        <v>107.5</v>
      </c>
      <c r="E46" s="278">
        <v>119</v>
      </c>
      <c r="F46" s="278">
        <v>125.6</v>
      </c>
      <c r="G46" s="278">
        <v>117.8</v>
      </c>
      <c r="H46" s="278">
        <v>103.2</v>
      </c>
      <c r="I46" s="278">
        <v>110.5</v>
      </c>
      <c r="J46" s="278">
        <v>120.6</v>
      </c>
      <c r="K46" s="278">
        <v>109.8</v>
      </c>
      <c r="L46" s="278">
        <v>103.2</v>
      </c>
      <c r="M46" s="278">
        <v>97.4</v>
      </c>
      <c r="N46" s="280">
        <v>101.3</v>
      </c>
      <c r="O46" s="278">
        <v>113.3</v>
      </c>
      <c r="P46" s="279">
        <v>105.1</v>
      </c>
    </row>
    <row r="47" spans="1:16" s="26" customFormat="1" ht="17.25" customHeight="1">
      <c r="A47" s="277" t="s">
        <v>618</v>
      </c>
      <c r="B47" s="278">
        <v>109.5</v>
      </c>
      <c r="C47" s="278">
        <v>108.8</v>
      </c>
      <c r="D47" s="278">
        <v>108.1</v>
      </c>
      <c r="E47" s="278">
        <v>120.4</v>
      </c>
      <c r="F47" s="278">
        <v>127.6</v>
      </c>
      <c r="G47" s="278">
        <v>119.2</v>
      </c>
      <c r="H47" s="278">
        <v>103.4</v>
      </c>
      <c r="I47" s="278">
        <v>111.1</v>
      </c>
      <c r="J47" s="278">
        <v>121.3</v>
      </c>
      <c r="K47" s="278">
        <v>110</v>
      </c>
      <c r="L47" s="278">
        <v>103.6</v>
      </c>
      <c r="M47" s="278">
        <v>97.7</v>
      </c>
      <c r="N47" s="280">
        <v>101.3</v>
      </c>
      <c r="O47" s="278">
        <v>114.2</v>
      </c>
      <c r="P47" s="279">
        <v>105.4</v>
      </c>
    </row>
    <row r="48" spans="1:16" s="26" customFormat="1" ht="17.25" customHeight="1">
      <c r="A48" s="277" t="s">
        <v>569</v>
      </c>
      <c r="B48" s="278">
        <v>110</v>
      </c>
      <c r="C48" s="278">
        <v>109.2</v>
      </c>
      <c r="D48" s="278">
        <v>108.4</v>
      </c>
      <c r="E48" s="278">
        <v>121.3</v>
      </c>
      <c r="F48" s="278">
        <v>128.6</v>
      </c>
      <c r="G48" s="278">
        <v>119.9</v>
      </c>
      <c r="H48" s="278">
        <v>103.5</v>
      </c>
      <c r="I48" s="278">
        <v>114.4</v>
      </c>
      <c r="J48" s="278">
        <v>120.5</v>
      </c>
      <c r="K48" s="278">
        <v>110.8</v>
      </c>
      <c r="L48" s="278">
        <v>103.8</v>
      </c>
      <c r="M48" s="278">
        <v>97.8</v>
      </c>
      <c r="N48" s="280">
        <v>101.3</v>
      </c>
      <c r="O48" s="278">
        <v>114.1</v>
      </c>
      <c r="P48" s="279">
        <v>105.4</v>
      </c>
    </row>
    <row r="49" spans="1:18" s="26" customFormat="1" ht="17.25" customHeight="1">
      <c r="A49" s="277" t="s">
        <v>576</v>
      </c>
      <c r="B49" s="278">
        <v>110.7</v>
      </c>
      <c r="C49" s="278">
        <v>109.6</v>
      </c>
      <c r="D49" s="278">
        <v>108.4</v>
      </c>
      <c r="E49" s="278">
        <v>122.5</v>
      </c>
      <c r="F49" s="278">
        <v>136</v>
      </c>
      <c r="G49" s="278">
        <v>120.1</v>
      </c>
      <c r="H49" s="278">
        <v>103.5</v>
      </c>
      <c r="I49" s="278">
        <v>119.3</v>
      </c>
      <c r="J49" s="278">
        <v>119.1</v>
      </c>
      <c r="K49" s="278">
        <v>110.5</v>
      </c>
      <c r="L49" s="278">
        <v>103.7</v>
      </c>
      <c r="M49" s="278">
        <v>98.1</v>
      </c>
      <c r="N49" s="280">
        <v>101.3</v>
      </c>
      <c r="O49" s="278">
        <v>114.2</v>
      </c>
      <c r="P49" s="279">
        <v>105.3</v>
      </c>
    </row>
    <row r="50" spans="1:18" s="26" customFormat="1" ht="17.25" customHeight="1">
      <c r="A50" s="277" t="s">
        <v>772</v>
      </c>
      <c r="B50" s="278">
        <v>111.2</v>
      </c>
      <c r="C50" s="278">
        <v>109.8</v>
      </c>
      <c r="D50" s="278">
        <v>108.5</v>
      </c>
      <c r="E50" s="278">
        <v>124.7</v>
      </c>
      <c r="F50" s="278">
        <v>145.69999999999999</v>
      </c>
      <c r="G50" s="278">
        <v>121</v>
      </c>
      <c r="H50" s="278">
        <v>103.5</v>
      </c>
      <c r="I50" s="278">
        <v>119.3</v>
      </c>
      <c r="J50" s="278">
        <v>119.6</v>
      </c>
      <c r="K50" s="278">
        <v>108.6</v>
      </c>
      <c r="L50" s="278">
        <v>103.9</v>
      </c>
      <c r="M50" s="278">
        <v>99.1</v>
      </c>
      <c r="N50" s="280">
        <v>101.3</v>
      </c>
      <c r="O50" s="278">
        <v>112.9</v>
      </c>
      <c r="P50" s="279">
        <v>105.6</v>
      </c>
    </row>
    <row r="51" spans="1:18" s="26" customFormat="1" ht="17.25" customHeight="1">
      <c r="A51" s="277" t="s">
        <v>739</v>
      </c>
      <c r="B51" s="278">
        <v>110.8</v>
      </c>
      <c r="C51" s="278">
        <v>109.7</v>
      </c>
      <c r="D51" s="278">
        <v>108.7</v>
      </c>
      <c r="E51" s="278">
        <v>124.1</v>
      </c>
      <c r="F51" s="278">
        <v>138</v>
      </c>
      <c r="G51" s="278">
        <v>121.6</v>
      </c>
      <c r="H51" s="278">
        <v>103.6</v>
      </c>
      <c r="I51" s="278">
        <v>114.2</v>
      </c>
      <c r="J51" s="278">
        <v>119.4</v>
      </c>
      <c r="K51" s="278">
        <v>108.8</v>
      </c>
      <c r="L51" s="278">
        <v>103.9</v>
      </c>
      <c r="M51" s="278">
        <v>99.3</v>
      </c>
      <c r="N51" s="280">
        <v>101.5</v>
      </c>
      <c r="O51" s="278">
        <v>113.3</v>
      </c>
      <c r="P51" s="279">
        <v>105.5</v>
      </c>
    </row>
    <row r="52" spans="1:18" s="26" customFormat="1" ht="17.25" customHeight="1">
      <c r="A52" s="277" t="s">
        <v>732</v>
      </c>
      <c r="B52" s="278">
        <v>111.1</v>
      </c>
      <c r="C52" s="278">
        <v>110.2</v>
      </c>
      <c r="D52" s="278">
        <v>109.2</v>
      </c>
      <c r="E52" s="278">
        <v>124.2</v>
      </c>
      <c r="F52" s="278">
        <v>134</v>
      </c>
      <c r="G52" s="278">
        <v>122.5</v>
      </c>
      <c r="H52" s="278">
        <v>103.6</v>
      </c>
      <c r="I52" s="278">
        <v>114.5</v>
      </c>
      <c r="J52" s="278">
        <v>120</v>
      </c>
      <c r="K52" s="278">
        <v>110.1</v>
      </c>
      <c r="L52" s="278">
        <v>104.2</v>
      </c>
      <c r="M52" s="278">
        <v>99.5</v>
      </c>
      <c r="N52" s="280">
        <v>101.5</v>
      </c>
      <c r="O52" s="278">
        <v>114.3</v>
      </c>
      <c r="P52" s="279">
        <v>105.6</v>
      </c>
    </row>
    <row r="53" spans="1:18" ht="6" customHeight="1">
      <c r="A53" s="751"/>
      <c r="B53" s="752"/>
      <c r="C53" s="753"/>
      <c r="D53" s="753"/>
      <c r="E53" s="753"/>
      <c r="F53" s="753"/>
      <c r="G53" s="753"/>
      <c r="H53" s="753"/>
      <c r="I53" s="753"/>
      <c r="J53" s="753"/>
      <c r="K53" s="753"/>
      <c r="L53" s="753"/>
      <c r="M53" s="753"/>
      <c r="N53" s="753"/>
      <c r="O53" s="753"/>
      <c r="P53" s="754"/>
    </row>
    <row r="54" spans="1:18" s="26" customFormat="1" ht="15.75" customHeight="1">
      <c r="A54" s="760" t="s">
        <v>511</v>
      </c>
      <c r="P54" s="25"/>
    </row>
    <row r="55" spans="1:18" s="26" customFormat="1" ht="15.75" customHeight="1">
      <c r="A55" s="760" t="s">
        <v>211</v>
      </c>
      <c r="P55" s="25"/>
    </row>
    <row r="56" spans="1:18" s="26" customFormat="1" ht="17.25" customHeight="1">
      <c r="A56" s="761"/>
      <c r="P56" s="25"/>
    </row>
    <row r="57" spans="1:18" s="26" customFormat="1">
      <c r="P57" s="25"/>
    </row>
    <row r="58" spans="1:18" s="26" customFormat="1">
      <c r="A58" s="25"/>
      <c r="B58" s="25"/>
      <c r="C58" s="25"/>
      <c r="D58" s="25"/>
      <c r="E58" s="25"/>
      <c r="F58" s="25"/>
      <c r="G58" s="25"/>
      <c r="H58" s="25"/>
      <c r="I58" s="25"/>
      <c r="J58" s="25"/>
      <c r="K58" s="25"/>
      <c r="L58" s="25"/>
      <c r="M58" s="25"/>
      <c r="N58" s="25"/>
      <c r="O58" s="25"/>
      <c r="P58" s="25"/>
    </row>
    <row r="59" spans="1:18" s="26" customFormat="1">
      <c r="A59" s="25"/>
      <c r="B59" s="25"/>
      <c r="C59" s="25"/>
      <c r="D59" s="25"/>
      <c r="E59" s="25"/>
      <c r="F59" s="25"/>
      <c r="G59" s="25"/>
      <c r="H59" s="25"/>
      <c r="I59" s="25"/>
      <c r="J59" s="25"/>
      <c r="K59" s="25"/>
      <c r="L59" s="25"/>
      <c r="M59" s="25"/>
      <c r="N59" s="25"/>
      <c r="O59" s="25"/>
      <c r="P59" s="25"/>
    </row>
    <row r="60" spans="1:18">
      <c r="R60" s="26"/>
    </row>
  </sheetData>
  <mergeCells count="14">
    <mergeCell ref="A1:C1"/>
    <mergeCell ref="A2:C2"/>
    <mergeCell ref="N3:P3"/>
    <mergeCell ref="B4:B6"/>
    <mergeCell ref="H4:H6"/>
    <mergeCell ref="N4:N6"/>
    <mergeCell ref="P4:P6"/>
    <mergeCell ref="D5:D6"/>
    <mergeCell ref="M30:P30"/>
    <mergeCell ref="B31:B33"/>
    <mergeCell ref="H31:H33"/>
    <mergeCell ref="N31:N33"/>
    <mergeCell ref="P31:P33"/>
    <mergeCell ref="D32:D33"/>
  </mergeCells>
  <phoneticPr fontId="3"/>
  <pageMargins left="0.70866141732283472" right="0.39370078740157483" top="0.70866141732283472" bottom="0.59055118110236227" header="0" footer="0.27559055118110237"/>
  <pageSetup paperSize="9" scale="74" firstPageNumber="8" orientation="portrait" useFirstPageNumber="1" r:id="rId1"/>
  <headerFooter scaleWithDoc="0" alignWithMargins="0"/>
  <ignoredErrors>
    <ignoredError sqref="A14:A27 A30:A5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J56"/>
  <sheetViews>
    <sheetView zoomScaleNormal="100" workbookViewId="0"/>
  </sheetViews>
  <sheetFormatPr defaultColWidth="8" defaultRowHeight="10.5"/>
  <cols>
    <col min="1" max="1" width="12.625" style="22" customWidth="1"/>
    <col min="2" max="10" width="9.625" style="22" customWidth="1"/>
    <col min="11" max="97" width="8.625" style="22" customWidth="1"/>
    <col min="98" max="16384" width="8" style="22"/>
  </cols>
  <sheetData>
    <row r="1" spans="1:10" ht="14.25" customHeight="1"/>
    <row r="2" spans="1:10" ht="26.25" customHeight="1">
      <c r="A2" s="762" t="s">
        <v>355</v>
      </c>
      <c r="B2" s="763"/>
      <c r="C2" s="763"/>
      <c r="D2" s="763"/>
    </row>
    <row r="3" spans="1:10" ht="18.75" customHeight="1" thickBot="1">
      <c r="A3" s="764" t="s">
        <v>145</v>
      </c>
      <c r="B3" s="765"/>
    </row>
    <row r="4" spans="1:10" ht="12.75" customHeight="1" thickTop="1">
      <c r="A4" s="766" t="s">
        <v>217</v>
      </c>
      <c r="B4" s="767" t="s">
        <v>178</v>
      </c>
      <c r="C4" s="1277" t="s">
        <v>279</v>
      </c>
      <c r="D4" s="1277" t="s">
        <v>280</v>
      </c>
      <c r="E4" s="1280" t="s">
        <v>281</v>
      </c>
      <c r="F4" s="768"/>
      <c r="G4" s="1280" t="s">
        <v>282</v>
      </c>
      <c r="H4" s="768"/>
      <c r="I4" s="768"/>
      <c r="J4" s="1280" t="s">
        <v>146</v>
      </c>
    </row>
    <row r="5" spans="1:10" ht="9" customHeight="1">
      <c r="A5" s="769"/>
      <c r="B5" s="770"/>
      <c r="C5" s="1278"/>
      <c r="D5" s="1278"/>
      <c r="E5" s="1281"/>
      <c r="F5" s="1283" t="s">
        <v>283</v>
      </c>
      <c r="G5" s="1281"/>
      <c r="H5" s="1285" t="s">
        <v>284</v>
      </c>
      <c r="I5" s="771"/>
      <c r="J5" s="1281"/>
    </row>
    <row r="6" spans="1:10" ht="12.75" customHeight="1">
      <c r="A6" s="772" t="s">
        <v>22</v>
      </c>
      <c r="B6" s="773" t="s">
        <v>179</v>
      </c>
      <c r="C6" s="1279"/>
      <c r="D6" s="1279"/>
      <c r="E6" s="1282"/>
      <c r="F6" s="1284"/>
      <c r="G6" s="1282"/>
      <c r="H6" s="1286"/>
      <c r="I6" s="774" t="s">
        <v>285</v>
      </c>
      <c r="J6" s="1282"/>
    </row>
    <row r="7" spans="1:10" ht="13.5" customHeight="1">
      <c r="A7" s="775"/>
      <c r="B7" s="776" t="s">
        <v>147</v>
      </c>
      <c r="C7" s="777" t="s">
        <v>148</v>
      </c>
      <c r="D7" s="777" t="s">
        <v>148</v>
      </c>
      <c r="E7" s="777" t="s">
        <v>149</v>
      </c>
      <c r="F7" s="777" t="s">
        <v>150</v>
      </c>
      <c r="G7" s="777" t="s">
        <v>149</v>
      </c>
      <c r="H7" s="777" t="s">
        <v>151</v>
      </c>
      <c r="I7" s="777" t="s">
        <v>151</v>
      </c>
      <c r="J7" s="778" t="s">
        <v>152</v>
      </c>
    </row>
    <row r="8" spans="1:10" ht="16.5" customHeight="1">
      <c r="A8" s="779" t="s">
        <v>524</v>
      </c>
      <c r="B8" s="780">
        <v>48</v>
      </c>
      <c r="C8" s="781">
        <v>3.41</v>
      </c>
      <c r="D8" s="781">
        <v>1.99</v>
      </c>
      <c r="E8" s="218">
        <v>628688</v>
      </c>
      <c r="F8" s="218">
        <v>392999</v>
      </c>
      <c r="G8" s="218">
        <v>404666</v>
      </c>
      <c r="H8" s="218">
        <v>294104</v>
      </c>
      <c r="I8" s="782">
        <v>77421</v>
      </c>
      <c r="J8" s="780">
        <v>110562</v>
      </c>
    </row>
    <row r="9" spans="1:10" ht="16.5" customHeight="1">
      <c r="A9" s="779" t="s">
        <v>666</v>
      </c>
      <c r="B9" s="780">
        <v>48</v>
      </c>
      <c r="C9" s="781">
        <v>3.27</v>
      </c>
      <c r="D9" s="781">
        <v>1.84</v>
      </c>
      <c r="E9" s="218">
        <v>664947</v>
      </c>
      <c r="F9" s="218">
        <v>453382</v>
      </c>
      <c r="G9" s="218">
        <v>488030</v>
      </c>
      <c r="H9" s="218">
        <v>368713</v>
      </c>
      <c r="I9" s="782">
        <v>91515</v>
      </c>
      <c r="J9" s="780">
        <v>119317</v>
      </c>
    </row>
    <row r="10" spans="1:10" ht="16.5" customHeight="1">
      <c r="A10" s="779" t="s">
        <v>667</v>
      </c>
      <c r="B10" s="780">
        <v>46</v>
      </c>
      <c r="C10" s="781">
        <v>3.42</v>
      </c>
      <c r="D10" s="781">
        <v>1.83</v>
      </c>
      <c r="E10" s="218">
        <v>681686</v>
      </c>
      <c r="F10" s="218">
        <v>415179</v>
      </c>
      <c r="G10" s="218">
        <v>452245</v>
      </c>
      <c r="H10" s="218">
        <v>337076</v>
      </c>
      <c r="I10" s="782">
        <v>95553</v>
      </c>
      <c r="J10" s="780">
        <v>115169</v>
      </c>
    </row>
    <row r="11" spans="1:10" ht="16.5" customHeight="1">
      <c r="A11" s="779"/>
      <c r="B11" s="780"/>
      <c r="C11" s="781"/>
      <c r="D11" s="781"/>
      <c r="E11" s="218"/>
      <c r="F11" s="218"/>
      <c r="G11" s="218"/>
      <c r="H11" s="218"/>
      <c r="I11" s="782"/>
      <c r="J11" s="780"/>
    </row>
    <row r="12" spans="1:10" ht="16.5" customHeight="1">
      <c r="A12" s="783"/>
      <c r="B12" s="784"/>
      <c r="C12" s="785"/>
      <c r="D12" s="785"/>
      <c r="E12" s="785"/>
      <c r="F12" s="785"/>
      <c r="G12" s="785"/>
      <c r="H12" s="785"/>
      <c r="I12" s="786"/>
      <c r="J12" s="787"/>
    </row>
    <row r="13" spans="1:10" ht="16.5" customHeight="1">
      <c r="A13" s="82" t="s">
        <v>737</v>
      </c>
      <c r="B13" s="788">
        <v>47</v>
      </c>
      <c r="C13" s="789">
        <v>3.7</v>
      </c>
      <c r="D13" s="790">
        <v>1.7</v>
      </c>
      <c r="E13" s="284">
        <v>515344</v>
      </c>
      <c r="F13" s="791">
        <v>344202</v>
      </c>
      <c r="G13" s="284">
        <v>481542</v>
      </c>
      <c r="H13" s="791">
        <v>384481</v>
      </c>
      <c r="I13" s="792">
        <v>97861</v>
      </c>
      <c r="J13" s="791">
        <v>97061</v>
      </c>
    </row>
    <row r="14" spans="1:10" ht="16.5" customHeight="1">
      <c r="A14" s="82" t="s">
        <v>742</v>
      </c>
      <c r="B14" s="788">
        <v>47</v>
      </c>
      <c r="C14" s="789">
        <v>3.47</v>
      </c>
      <c r="D14" s="790">
        <v>1.67</v>
      </c>
      <c r="E14" s="284">
        <v>631971</v>
      </c>
      <c r="F14" s="791">
        <v>342771</v>
      </c>
      <c r="G14" s="284">
        <v>445168</v>
      </c>
      <c r="H14" s="791">
        <v>333508</v>
      </c>
      <c r="I14" s="792">
        <v>95123</v>
      </c>
      <c r="J14" s="791">
        <v>111660</v>
      </c>
    </row>
    <row r="15" spans="1:10" ht="16.5" customHeight="1">
      <c r="A15" s="82" t="s">
        <v>758</v>
      </c>
      <c r="B15" s="788">
        <v>44</v>
      </c>
      <c r="C15" s="789">
        <v>3.33</v>
      </c>
      <c r="D15" s="790">
        <v>1.66</v>
      </c>
      <c r="E15" s="284">
        <v>503650</v>
      </c>
      <c r="F15" s="791">
        <v>331634</v>
      </c>
      <c r="G15" s="284">
        <v>422241</v>
      </c>
      <c r="H15" s="791">
        <v>305406</v>
      </c>
      <c r="I15" s="792">
        <v>92978</v>
      </c>
      <c r="J15" s="791">
        <v>116836</v>
      </c>
    </row>
    <row r="16" spans="1:10" ht="16.5" customHeight="1">
      <c r="A16" s="82" t="s">
        <v>744</v>
      </c>
      <c r="B16" s="788">
        <v>46</v>
      </c>
      <c r="C16" s="789">
        <v>3.38</v>
      </c>
      <c r="D16" s="790">
        <v>1.8</v>
      </c>
      <c r="E16" s="284">
        <v>901316</v>
      </c>
      <c r="F16" s="791">
        <v>514916</v>
      </c>
      <c r="G16" s="284">
        <v>378467</v>
      </c>
      <c r="H16" s="791">
        <v>273779</v>
      </c>
      <c r="I16" s="792">
        <v>83348</v>
      </c>
      <c r="J16" s="791">
        <v>104687</v>
      </c>
    </row>
    <row r="17" spans="1:10" ht="16.5" customHeight="1">
      <c r="A17" s="82" t="s">
        <v>745</v>
      </c>
      <c r="B17" s="788">
        <v>44</v>
      </c>
      <c r="C17" s="789">
        <v>3.36</v>
      </c>
      <c r="D17" s="790">
        <v>1.92</v>
      </c>
      <c r="E17" s="284">
        <v>701830</v>
      </c>
      <c r="F17" s="791">
        <v>517831</v>
      </c>
      <c r="G17" s="284">
        <v>407219</v>
      </c>
      <c r="H17" s="791">
        <v>300606</v>
      </c>
      <c r="I17" s="792">
        <v>91310</v>
      </c>
      <c r="J17" s="791">
        <v>106613</v>
      </c>
    </row>
    <row r="18" spans="1:10" ht="16.5" customHeight="1">
      <c r="A18" s="82" t="s">
        <v>746</v>
      </c>
      <c r="B18" s="788">
        <v>44</v>
      </c>
      <c r="C18" s="789">
        <v>3.36</v>
      </c>
      <c r="D18" s="790">
        <v>1.91</v>
      </c>
      <c r="E18" s="284">
        <v>594987</v>
      </c>
      <c r="F18" s="791">
        <v>327350</v>
      </c>
      <c r="G18" s="284">
        <v>429326</v>
      </c>
      <c r="H18" s="791">
        <v>342309</v>
      </c>
      <c r="I18" s="792">
        <v>106342</v>
      </c>
      <c r="J18" s="791">
        <v>87016</v>
      </c>
    </row>
    <row r="19" spans="1:10" ht="16.5" customHeight="1">
      <c r="A19" s="82" t="s">
        <v>747</v>
      </c>
      <c r="B19" s="788">
        <v>45</v>
      </c>
      <c r="C19" s="789">
        <v>3.23</v>
      </c>
      <c r="D19" s="790">
        <v>1.93</v>
      </c>
      <c r="E19" s="284">
        <v>478374</v>
      </c>
      <c r="F19" s="791">
        <v>324448</v>
      </c>
      <c r="G19" s="284">
        <v>423809</v>
      </c>
      <c r="H19" s="791">
        <v>342563</v>
      </c>
      <c r="I19" s="792">
        <v>90073</v>
      </c>
      <c r="J19" s="791">
        <v>81246</v>
      </c>
    </row>
    <row r="20" spans="1:10" ht="16.5" customHeight="1">
      <c r="A20" s="82" t="s">
        <v>618</v>
      </c>
      <c r="B20" s="281">
        <v>48</v>
      </c>
      <c r="C20" s="282">
        <v>3.35</v>
      </c>
      <c r="D20" s="283">
        <v>1.91</v>
      </c>
      <c r="E20" s="284">
        <v>640899</v>
      </c>
      <c r="F20" s="285">
        <v>351916</v>
      </c>
      <c r="G20" s="284">
        <v>496794</v>
      </c>
      <c r="H20" s="285">
        <v>391274</v>
      </c>
      <c r="I20" s="284">
        <v>95841</v>
      </c>
      <c r="J20" s="285">
        <v>105520</v>
      </c>
    </row>
    <row r="21" spans="1:10" ht="16.5" customHeight="1">
      <c r="A21" s="82" t="s">
        <v>569</v>
      </c>
      <c r="B21" s="281">
        <v>48</v>
      </c>
      <c r="C21" s="282">
        <v>3.44</v>
      </c>
      <c r="D21" s="283">
        <v>1.92</v>
      </c>
      <c r="E21" s="284">
        <v>551255</v>
      </c>
      <c r="F21" s="285">
        <v>370032</v>
      </c>
      <c r="G21" s="284">
        <v>439614</v>
      </c>
      <c r="H21" s="285">
        <v>327308</v>
      </c>
      <c r="I21" s="284">
        <v>96701</v>
      </c>
      <c r="J21" s="285">
        <v>112306</v>
      </c>
    </row>
    <row r="22" spans="1:10" ht="16.5" customHeight="1">
      <c r="A22" s="82" t="s">
        <v>576</v>
      </c>
      <c r="B22" s="281">
        <v>50</v>
      </c>
      <c r="C22" s="282">
        <v>3.5</v>
      </c>
      <c r="D22" s="283">
        <v>1.96</v>
      </c>
      <c r="E22" s="284">
        <v>1495507</v>
      </c>
      <c r="F22" s="285">
        <v>862169</v>
      </c>
      <c r="G22" s="284">
        <v>633484</v>
      </c>
      <c r="H22" s="285">
        <v>387640</v>
      </c>
      <c r="I22" s="284">
        <v>118838</v>
      </c>
      <c r="J22" s="285">
        <v>245844</v>
      </c>
    </row>
    <row r="23" spans="1:10" ht="16.5" customHeight="1">
      <c r="A23" s="82" t="s">
        <v>772</v>
      </c>
      <c r="B23" s="281">
        <v>52</v>
      </c>
      <c r="C23" s="282">
        <v>3.6</v>
      </c>
      <c r="D23" s="283">
        <v>1.96</v>
      </c>
      <c r="E23" s="284">
        <v>634528</v>
      </c>
      <c r="F23" s="285">
        <v>406731</v>
      </c>
      <c r="G23" s="284">
        <v>527689</v>
      </c>
      <c r="H23" s="285">
        <v>400332</v>
      </c>
      <c r="I23" s="284">
        <v>108238</v>
      </c>
      <c r="J23" s="285">
        <v>127357</v>
      </c>
    </row>
    <row r="24" spans="1:10" ht="16.5" customHeight="1">
      <c r="A24" s="82" t="s">
        <v>759</v>
      </c>
      <c r="B24" s="281">
        <v>51</v>
      </c>
      <c r="C24" s="282">
        <v>3.57</v>
      </c>
      <c r="D24" s="283">
        <v>1.9</v>
      </c>
      <c r="E24" s="284">
        <v>688838</v>
      </c>
      <c r="F24" s="285">
        <v>393022</v>
      </c>
      <c r="G24" s="284">
        <v>476988</v>
      </c>
      <c r="H24" s="285">
        <v>354137</v>
      </c>
      <c r="I24" s="284">
        <v>93629</v>
      </c>
      <c r="J24" s="285">
        <v>122852</v>
      </c>
    </row>
    <row r="25" spans="1:10" ht="16.5" customHeight="1">
      <c r="A25" s="82" t="s">
        <v>760</v>
      </c>
      <c r="B25" s="281">
        <v>51</v>
      </c>
      <c r="C25" s="282">
        <v>3.69</v>
      </c>
      <c r="D25" s="283">
        <v>1.86</v>
      </c>
      <c r="E25" s="284">
        <v>636326</v>
      </c>
      <c r="F25" s="285">
        <v>404627</v>
      </c>
      <c r="G25" s="284">
        <v>542017</v>
      </c>
      <c r="H25" s="285">
        <v>418848</v>
      </c>
      <c r="I25" s="284">
        <v>106818</v>
      </c>
      <c r="J25" s="285">
        <v>123169</v>
      </c>
    </row>
    <row r="26" spans="1:10" ht="6" customHeight="1">
      <c r="A26" s="751"/>
      <c r="B26" s="793"/>
      <c r="C26" s="794"/>
      <c r="D26" s="795"/>
      <c r="E26" s="796"/>
      <c r="F26" s="797"/>
      <c r="G26" s="796"/>
      <c r="H26" s="797"/>
      <c r="I26" s="798"/>
      <c r="J26" s="797"/>
    </row>
    <row r="27" spans="1:10" ht="14.25" customHeight="1"/>
    <row r="28" spans="1:10" ht="18.75" customHeight="1"/>
    <row r="29" spans="1:10" ht="18.75" customHeight="1"/>
    <row r="30" spans="1:10" s="23" customFormat="1" ht="18.75" customHeight="1" thickBot="1">
      <c r="A30" s="799" t="s">
        <v>278</v>
      </c>
      <c r="B30" s="800"/>
      <c r="F30" s="1003"/>
    </row>
    <row r="31" spans="1:10" ht="12.75" customHeight="1" thickTop="1">
      <c r="A31" s="766" t="s">
        <v>217</v>
      </c>
      <c r="B31" s="767" t="s">
        <v>178</v>
      </c>
      <c r="C31" s="1277" t="s">
        <v>279</v>
      </c>
      <c r="D31" s="1277" t="s">
        <v>280</v>
      </c>
      <c r="E31" s="1280" t="s">
        <v>281</v>
      </c>
      <c r="F31" s="768"/>
      <c r="G31" s="1280" t="s">
        <v>282</v>
      </c>
      <c r="H31" s="768"/>
      <c r="I31" s="768"/>
      <c r="J31" s="1280" t="s">
        <v>146</v>
      </c>
    </row>
    <row r="32" spans="1:10" ht="9" customHeight="1">
      <c r="A32" s="769"/>
      <c r="B32" s="770"/>
      <c r="C32" s="1278"/>
      <c r="D32" s="1278"/>
      <c r="E32" s="1281"/>
      <c r="F32" s="1283" t="s">
        <v>283</v>
      </c>
      <c r="G32" s="1281"/>
      <c r="H32" s="1285" t="s">
        <v>284</v>
      </c>
      <c r="I32" s="771"/>
      <c r="J32" s="1281"/>
    </row>
    <row r="33" spans="1:10" ht="12.75" customHeight="1">
      <c r="A33" s="772" t="s">
        <v>22</v>
      </c>
      <c r="B33" s="773" t="s">
        <v>179</v>
      </c>
      <c r="C33" s="1279"/>
      <c r="D33" s="1279"/>
      <c r="E33" s="1282"/>
      <c r="F33" s="1287"/>
      <c r="G33" s="1282"/>
      <c r="H33" s="1286"/>
      <c r="I33" s="774" t="s">
        <v>285</v>
      </c>
      <c r="J33" s="1282"/>
    </row>
    <row r="34" spans="1:10" s="23" customFormat="1" ht="13.5" customHeight="1">
      <c r="A34" s="775"/>
      <c r="B34" s="776" t="s">
        <v>147</v>
      </c>
      <c r="C34" s="777" t="s">
        <v>148</v>
      </c>
      <c r="D34" s="777" t="s">
        <v>148</v>
      </c>
      <c r="E34" s="777" t="s">
        <v>149</v>
      </c>
      <c r="F34" s="777" t="s">
        <v>150</v>
      </c>
      <c r="G34" s="777" t="s">
        <v>149</v>
      </c>
      <c r="H34" s="777" t="s">
        <v>151</v>
      </c>
      <c r="I34" s="777" t="s">
        <v>151</v>
      </c>
      <c r="J34" s="778" t="s">
        <v>152</v>
      </c>
    </row>
    <row r="35" spans="1:10" s="23" customFormat="1" ht="16.5" customHeight="1">
      <c r="A35" s="779" t="s">
        <v>524</v>
      </c>
      <c r="B35" s="785">
        <v>3986</v>
      </c>
      <c r="C35" s="801">
        <v>3.24</v>
      </c>
      <c r="D35" s="789">
        <v>1.79</v>
      </c>
      <c r="E35" s="284">
        <v>617654</v>
      </c>
      <c r="F35" s="792">
        <v>450906</v>
      </c>
      <c r="G35" s="284">
        <v>437368</v>
      </c>
      <c r="H35" s="792">
        <v>320627</v>
      </c>
      <c r="I35" s="802">
        <v>80502</v>
      </c>
      <c r="J35" s="791">
        <v>116740</v>
      </c>
    </row>
    <row r="36" spans="1:10" s="23" customFormat="1" ht="16.5" customHeight="1">
      <c r="A36" s="779" t="s">
        <v>666</v>
      </c>
      <c r="B36" s="785">
        <v>3924</v>
      </c>
      <c r="C36" s="801">
        <v>3.23</v>
      </c>
      <c r="D36" s="789">
        <v>1.78</v>
      </c>
      <c r="E36" s="284">
        <v>608182</v>
      </c>
      <c r="F36" s="792">
        <v>441862</v>
      </c>
      <c r="G36" s="284">
        <v>432269</v>
      </c>
      <c r="H36" s="792">
        <v>318755</v>
      </c>
      <c r="I36" s="802">
        <v>84552</v>
      </c>
      <c r="J36" s="791">
        <v>113514</v>
      </c>
    </row>
    <row r="37" spans="1:10" s="23" customFormat="1" ht="16.5" customHeight="1">
      <c r="A37" s="779" t="s">
        <v>667</v>
      </c>
      <c r="B37" s="785">
        <v>3939</v>
      </c>
      <c r="C37" s="801">
        <v>3.23</v>
      </c>
      <c r="D37" s="789">
        <v>1.81</v>
      </c>
      <c r="E37" s="284">
        <v>636155</v>
      </c>
      <c r="F37" s="792">
        <v>461446</v>
      </c>
      <c r="G37" s="284">
        <v>438723</v>
      </c>
      <c r="H37" s="792">
        <v>325137</v>
      </c>
      <c r="I37" s="802">
        <v>87954</v>
      </c>
      <c r="J37" s="791">
        <v>113586</v>
      </c>
    </row>
    <row r="38" spans="1:10" s="23" customFormat="1" ht="16.5" customHeight="1">
      <c r="A38" s="779"/>
      <c r="B38" s="803"/>
      <c r="C38" s="804"/>
      <c r="D38" s="803"/>
      <c r="E38" s="803"/>
      <c r="F38" s="803"/>
      <c r="G38" s="803"/>
      <c r="H38" s="803"/>
      <c r="I38" s="804"/>
      <c r="J38" s="805"/>
    </row>
    <row r="39" spans="1:10" s="23" customFormat="1" ht="16.5" customHeight="1">
      <c r="A39" s="783"/>
      <c r="B39" s="803"/>
      <c r="C39" s="804"/>
      <c r="D39" s="805"/>
      <c r="E39" s="803"/>
      <c r="F39" s="805"/>
      <c r="G39" s="803"/>
      <c r="H39" s="805"/>
      <c r="I39" s="803"/>
      <c r="J39" s="805"/>
    </row>
    <row r="40" spans="1:10" s="23" customFormat="1" ht="17.25" customHeight="1">
      <c r="A40" s="82" t="s">
        <v>737</v>
      </c>
      <c r="B40" s="286">
        <v>3934</v>
      </c>
      <c r="C40" s="282">
        <v>3.23</v>
      </c>
      <c r="D40" s="283">
        <v>1.79</v>
      </c>
      <c r="E40" s="284">
        <v>513734</v>
      </c>
      <c r="F40" s="285">
        <v>383939</v>
      </c>
      <c r="G40" s="284">
        <v>447971</v>
      </c>
      <c r="H40" s="285">
        <v>353810</v>
      </c>
      <c r="I40" s="284">
        <v>90138</v>
      </c>
      <c r="J40" s="285">
        <v>94162</v>
      </c>
    </row>
    <row r="41" spans="1:10" s="23" customFormat="1" ht="17.25" customHeight="1">
      <c r="A41" s="82" t="s">
        <v>742</v>
      </c>
      <c r="B41" s="286">
        <v>3883</v>
      </c>
      <c r="C41" s="282">
        <v>3.23</v>
      </c>
      <c r="D41" s="283">
        <v>1.81</v>
      </c>
      <c r="E41" s="284">
        <v>566457</v>
      </c>
      <c r="F41" s="285">
        <v>382064</v>
      </c>
      <c r="G41" s="284">
        <v>458466</v>
      </c>
      <c r="H41" s="285">
        <v>345020</v>
      </c>
      <c r="I41" s="284">
        <v>81923</v>
      </c>
      <c r="J41" s="285">
        <v>113446</v>
      </c>
    </row>
    <row r="42" spans="1:10" s="23" customFormat="1" ht="17.25" customHeight="1">
      <c r="A42" s="82" t="s">
        <v>743</v>
      </c>
      <c r="B42" s="286">
        <v>3909</v>
      </c>
      <c r="C42" s="282">
        <v>3.23</v>
      </c>
      <c r="D42" s="283">
        <v>1.81</v>
      </c>
      <c r="E42" s="284">
        <v>500231</v>
      </c>
      <c r="F42" s="285">
        <v>376966</v>
      </c>
      <c r="G42" s="284">
        <v>442707</v>
      </c>
      <c r="H42" s="285">
        <v>318560</v>
      </c>
      <c r="I42" s="284">
        <v>85471</v>
      </c>
      <c r="J42" s="285">
        <v>124147</v>
      </c>
    </row>
    <row r="43" spans="1:10" s="23" customFormat="1" ht="17.25" customHeight="1">
      <c r="A43" s="82" t="s">
        <v>744</v>
      </c>
      <c r="B43" s="286">
        <v>3921</v>
      </c>
      <c r="C43" s="282">
        <v>3.24</v>
      </c>
      <c r="D43" s="283">
        <v>1.83</v>
      </c>
      <c r="E43" s="284">
        <v>957457</v>
      </c>
      <c r="F43" s="285">
        <v>690232</v>
      </c>
      <c r="G43" s="284">
        <v>444068</v>
      </c>
      <c r="H43" s="285">
        <v>300228</v>
      </c>
      <c r="I43" s="284">
        <v>83994</v>
      </c>
      <c r="J43" s="285">
        <v>143840</v>
      </c>
    </row>
    <row r="44" spans="1:10" s="23" customFormat="1" ht="17.25" customHeight="1">
      <c r="A44" s="82" t="s">
        <v>745</v>
      </c>
      <c r="B44" s="286">
        <v>3940</v>
      </c>
      <c r="C44" s="282">
        <v>3.23</v>
      </c>
      <c r="D44" s="283">
        <v>1.83</v>
      </c>
      <c r="E44" s="284">
        <v>694483</v>
      </c>
      <c r="F44" s="285">
        <v>545883</v>
      </c>
      <c r="G44" s="284">
        <v>438860</v>
      </c>
      <c r="H44" s="285">
        <v>312568</v>
      </c>
      <c r="I44" s="284">
        <v>86310</v>
      </c>
      <c r="J44" s="285">
        <v>126292</v>
      </c>
    </row>
    <row r="45" spans="1:10" s="23" customFormat="1" ht="17.25" customHeight="1">
      <c r="A45" s="82" t="s">
        <v>746</v>
      </c>
      <c r="B45" s="286">
        <v>3942</v>
      </c>
      <c r="C45" s="282">
        <v>3.22</v>
      </c>
      <c r="D45" s="283">
        <v>1.84</v>
      </c>
      <c r="E45" s="284">
        <v>574334</v>
      </c>
      <c r="F45" s="285">
        <v>388979</v>
      </c>
      <c r="G45" s="284">
        <v>411069</v>
      </c>
      <c r="H45" s="285">
        <v>318764</v>
      </c>
      <c r="I45" s="284">
        <v>93271</v>
      </c>
      <c r="J45" s="285">
        <v>92305</v>
      </c>
    </row>
    <row r="46" spans="1:10" s="23" customFormat="1" ht="17.25" customHeight="1">
      <c r="A46" s="82" t="s">
        <v>747</v>
      </c>
      <c r="B46" s="286">
        <v>3950</v>
      </c>
      <c r="C46" s="282">
        <v>3.22</v>
      </c>
      <c r="D46" s="283">
        <v>1.83</v>
      </c>
      <c r="E46" s="284">
        <v>493942</v>
      </c>
      <c r="F46" s="285">
        <v>374600</v>
      </c>
      <c r="G46" s="284">
        <v>399754</v>
      </c>
      <c r="H46" s="285">
        <v>308417</v>
      </c>
      <c r="I46" s="284">
        <v>86132</v>
      </c>
      <c r="J46" s="285">
        <v>91337</v>
      </c>
    </row>
    <row r="47" spans="1:10" s="23" customFormat="1" ht="17.25" customHeight="1">
      <c r="A47" s="82" t="s">
        <v>618</v>
      </c>
      <c r="B47" s="286">
        <v>3926</v>
      </c>
      <c r="C47" s="282">
        <v>3.22</v>
      </c>
      <c r="D47" s="283">
        <v>1.82</v>
      </c>
      <c r="E47" s="284">
        <v>580675</v>
      </c>
      <c r="F47" s="285">
        <v>384789</v>
      </c>
      <c r="G47" s="284">
        <v>423688</v>
      </c>
      <c r="H47" s="285">
        <v>327613</v>
      </c>
      <c r="I47" s="284">
        <v>87393</v>
      </c>
      <c r="J47" s="285">
        <v>96075</v>
      </c>
    </row>
    <row r="48" spans="1:10" s="23" customFormat="1" ht="17.25" customHeight="1">
      <c r="A48" s="82" t="s">
        <v>569</v>
      </c>
      <c r="B48" s="286">
        <v>3997</v>
      </c>
      <c r="C48" s="282">
        <v>3.21</v>
      </c>
      <c r="D48" s="283">
        <v>1.82</v>
      </c>
      <c r="E48" s="284">
        <v>514409</v>
      </c>
      <c r="F48" s="285">
        <v>390141</v>
      </c>
      <c r="G48" s="284">
        <v>408607</v>
      </c>
      <c r="H48" s="285">
        <v>316535</v>
      </c>
      <c r="I48" s="284">
        <v>89108</v>
      </c>
      <c r="J48" s="285">
        <v>92072</v>
      </c>
    </row>
    <row r="49" spans="1:10" s="23" customFormat="1" ht="17.25" customHeight="1">
      <c r="A49" s="82" t="s">
        <v>576</v>
      </c>
      <c r="B49" s="286">
        <v>3990</v>
      </c>
      <c r="C49" s="282">
        <v>3.22</v>
      </c>
      <c r="D49" s="283">
        <v>1.81</v>
      </c>
      <c r="E49" s="284">
        <v>1179259</v>
      </c>
      <c r="F49" s="285">
        <v>879622</v>
      </c>
      <c r="G49" s="284">
        <v>583435</v>
      </c>
      <c r="H49" s="285">
        <v>379200</v>
      </c>
      <c r="I49" s="284">
        <v>105986</v>
      </c>
      <c r="J49" s="285">
        <v>204235</v>
      </c>
    </row>
    <row r="50" spans="1:10" s="23" customFormat="1" ht="17.25" customHeight="1">
      <c r="A50" s="82" t="s">
        <v>772</v>
      </c>
      <c r="B50" s="286">
        <v>3936</v>
      </c>
      <c r="C50" s="282">
        <v>3.21</v>
      </c>
      <c r="D50" s="283">
        <v>1.78</v>
      </c>
      <c r="E50" s="284">
        <v>514877</v>
      </c>
      <c r="F50" s="285">
        <v>388965</v>
      </c>
      <c r="G50" s="284">
        <v>426245</v>
      </c>
      <c r="H50" s="285">
        <v>331341</v>
      </c>
      <c r="I50" s="284">
        <v>89064</v>
      </c>
      <c r="J50" s="285">
        <v>94905</v>
      </c>
    </row>
    <row r="51" spans="1:10" s="23" customFormat="1" ht="17.25" customHeight="1">
      <c r="A51" s="82" t="s">
        <v>759</v>
      </c>
      <c r="B51" s="286">
        <v>3978</v>
      </c>
      <c r="C51" s="282">
        <v>3.2</v>
      </c>
      <c r="D51" s="283">
        <v>1.77</v>
      </c>
      <c r="E51" s="284">
        <v>571933</v>
      </c>
      <c r="F51" s="285">
        <v>385077</v>
      </c>
      <c r="G51" s="284">
        <v>411625</v>
      </c>
      <c r="H51" s="285">
        <v>313977</v>
      </c>
      <c r="I51" s="284">
        <v>85479</v>
      </c>
      <c r="J51" s="285">
        <v>97648</v>
      </c>
    </row>
    <row r="52" spans="1:10" s="23" customFormat="1" ht="17.25" customHeight="1">
      <c r="A52" s="82" t="s">
        <v>760</v>
      </c>
      <c r="B52" s="286">
        <v>3956</v>
      </c>
      <c r="C52" s="282">
        <v>3.2</v>
      </c>
      <c r="D52" s="283">
        <v>1.77</v>
      </c>
      <c r="E52" s="284">
        <v>524343</v>
      </c>
      <c r="F52" s="285">
        <v>397978</v>
      </c>
      <c r="G52" s="284">
        <v>481124</v>
      </c>
      <c r="H52" s="285">
        <v>382959</v>
      </c>
      <c r="I52" s="284">
        <v>96908</v>
      </c>
      <c r="J52" s="285">
        <v>98165</v>
      </c>
    </row>
    <row r="53" spans="1:10" s="23" customFormat="1" ht="6" customHeight="1">
      <c r="A53" s="806"/>
      <c r="B53" s="807"/>
      <c r="C53" s="794"/>
      <c r="D53" s="795"/>
      <c r="E53" s="796"/>
      <c r="F53" s="797"/>
      <c r="G53" s="796"/>
      <c r="H53" s="797"/>
      <c r="I53" s="798"/>
      <c r="J53" s="797"/>
    </row>
    <row r="54" spans="1:10" s="23" customFormat="1" ht="13.5" customHeight="1">
      <c r="A54" s="808" t="s">
        <v>361</v>
      </c>
      <c r="B54" s="808"/>
      <c r="C54" s="808"/>
      <c r="D54" s="808"/>
      <c r="E54" s="808"/>
      <c r="F54" s="808"/>
      <c r="G54" s="808"/>
      <c r="H54" s="808"/>
      <c r="I54" s="808"/>
      <c r="J54" s="808"/>
    </row>
    <row r="55" spans="1:10" ht="12.75" customHeight="1">
      <c r="A55" s="808" t="s">
        <v>212</v>
      </c>
      <c r="B55" s="808"/>
      <c r="C55" s="808"/>
      <c r="D55" s="808"/>
      <c r="E55" s="808"/>
      <c r="F55" s="808"/>
      <c r="G55" s="808"/>
      <c r="H55" s="808"/>
      <c r="I55" s="808"/>
      <c r="J55" s="808"/>
    </row>
    <row r="56" spans="1:10" ht="12.75" customHeight="1">
      <c r="A56" s="809" t="s">
        <v>180</v>
      </c>
      <c r="B56" s="810"/>
      <c r="C56" s="810"/>
    </row>
  </sheetData>
  <mergeCells count="14">
    <mergeCell ref="J4:J6"/>
    <mergeCell ref="F5:F6"/>
    <mergeCell ref="H5:H6"/>
    <mergeCell ref="J31:J33"/>
    <mergeCell ref="F32:F33"/>
    <mergeCell ref="H32:H33"/>
    <mergeCell ref="C31:C33"/>
    <mergeCell ref="D31:D33"/>
    <mergeCell ref="E31:E33"/>
    <mergeCell ref="G31:G33"/>
    <mergeCell ref="C4:C6"/>
    <mergeCell ref="D4:D6"/>
    <mergeCell ref="E4:E6"/>
    <mergeCell ref="G4:G6"/>
  </mergeCells>
  <phoneticPr fontId="3"/>
  <pageMargins left="0.39370078740157483" right="0.70866141732283472" top="0.70866141732283472" bottom="0.98425196850393704" header="0" footer="0.27559055118110237"/>
  <pageSetup paperSize="9" scale="90" firstPageNumber="8" orientation="portrait" useFirstPageNumber="1" r:id="rId1"/>
  <headerFooter scaleWithDoc="0" alignWithMargins="0"/>
  <ignoredErrors>
    <ignoredError sqref="A14:A5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P56"/>
  <sheetViews>
    <sheetView zoomScaleNormal="100" zoomScaleSheetLayoutView="90" workbookViewId="0"/>
  </sheetViews>
  <sheetFormatPr defaultColWidth="8" defaultRowHeight="10.5"/>
  <cols>
    <col min="1" max="1" width="12.625" style="20" customWidth="1"/>
    <col min="2" max="2" width="7" style="20" customWidth="1"/>
    <col min="3" max="3" width="6.25" style="20" customWidth="1"/>
    <col min="4" max="5" width="7.5" style="20" customWidth="1"/>
    <col min="6" max="6" width="7" style="20" customWidth="1"/>
    <col min="7" max="7" width="6.875" style="20" customWidth="1"/>
    <col min="8" max="8" width="7" style="20" customWidth="1"/>
    <col min="9" max="9" width="7.125" style="20" customWidth="1"/>
    <col min="10" max="10" width="6.875" style="20" customWidth="1"/>
    <col min="11" max="13" width="7.5" style="20" customWidth="1"/>
    <col min="14" max="14" width="7.125" style="20" customWidth="1"/>
    <col min="15" max="16" width="6.875" style="20" customWidth="1"/>
    <col min="17" max="16384" width="8" style="20"/>
  </cols>
  <sheetData>
    <row r="1" spans="1:16" ht="14.25" customHeight="1"/>
    <row r="2" spans="1:16" ht="33.75" customHeight="1" thickBot="1">
      <c r="A2" s="1322" t="s">
        <v>153</v>
      </c>
      <c r="B2" s="1322"/>
      <c r="C2" s="1322"/>
      <c r="D2" s="1322"/>
      <c r="E2" s="1323"/>
      <c r="F2" s="1004"/>
      <c r="H2" s="1306" t="s">
        <v>518</v>
      </c>
      <c r="I2" s="1306"/>
      <c r="J2" s="1306"/>
      <c r="K2" s="1306"/>
    </row>
    <row r="3" spans="1:16" ht="17.25" customHeight="1" thickTop="1">
      <c r="A3" s="811" t="s">
        <v>420</v>
      </c>
      <c r="B3" s="1307" t="s">
        <v>154</v>
      </c>
      <c r="C3" s="1308"/>
      <c r="D3" s="1308"/>
      <c r="E3" s="1308"/>
      <c r="F3" s="1308"/>
      <c r="G3" s="1308"/>
      <c r="H3" s="1308"/>
      <c r="I3" s="1308"/>
      <c r="J3" s="1308"/>
      <c r="K3" s="1308"/>
      <c r="L3" s="812"/>
      <c r="M3" s="812"/>
      <c r="N3" s="812"/>
      <c r="O3" s="812"/>
      <c r="P3" s="812"/>
    </row>
    <row r="4" spans="1:16" ht="6.75" customHeight="1">
      <c r="A4" s="813"/>
      <c r="B4" s="1324" t="s">
        <v>421</v>
      </c>
      <c r="C4" s="813"/>
      <c r="D4" s="813"/>
      <c r="E4" s="813"/>
      <c r="F4" s="813"/>
      <c r="G4" s="813"/>
      <c r="H4" s="813"/>
      <c r="I4" s="813"/>
      <c r="J4" s="813"/>
      <c r="K4" s="813"/>
      <c r="L4" s="812"/>
      <c r="M4" s="812"/>
      <c r="N4" s="812"/>
      <c r="O4" s="812"/>
      <c r="P4" s="812"/>
    </row>
    <row r="5" spans="1:16" ht="18" customHeight="1">
      <c r="A5" s="814"/>
      <c r="B5" s="1325"/>
      <c r="C5" s="1309" t="s">
        <v>422</v>
      </c>
      <c r="D5" s="1310"/>
      <c r="E5" s="1310"/>
      <c r="F5" s="1310"/>
      <c r="G5" s="1310"/>
      <c r="H5" s="1310"/>
      <c r="I5" s="1311"/>
      <c r="J5" s="1312"/>
      <c r="K5" s="1315" t="s">
        <v>155</v>
      </c>
      <c r="L5" s="812"/>
      <c r="M5" s="812"/>
      <c r="N5" s="812"/>
      <c r="O5" s="812"/>
      <c r="P5" s="812"/>
    </row>
    <row r="6" spans="1:16" ht="18" customHeight="1">
      <c r="A6" s="815"/>
      <c r="B6" s="1325"/>
      <c r="C6" s="1313" t="s">
        <v>291</v>
      </c>
      <c r="D6" s="1313" t="s">
        <v>423</v>
      </c>
      <c r="E6" s="1313" t="s">
        <v>424</v>
      </c>
      <c r="F6" s="816" t="s">
        <v>425</v>
      </c>
      <c r="G6" s="1318" t="s">
        <v>426</v>
      </c>
      <c r="H6" s="1320" t="s">
        <v>307</v>
      </c>
      <c r="I6" s="1313" t="s">
        <v>292</v>
      </c>
      <c r="J6" s="1313" t="s">
        <v>176</v>
      </c>
      <c r="K6" s="1316"/>
      <c r="L6" s="812"/>
      <c r="M6" s="812"/>
      <c r="N6" s="812"/>
      <c r="O6" s="812"/>
      <c r="P6" s="812"/>
    </row>
    <row r="7" spans="1:16" ht="18" customHeight="1">
      <c r="A7" s="817" t="s">
        <v>427</v>
      </c>
      <c r="B7" s="1326"/>
      <c r="C7" s="1314"/>
      <c r="D7" s="1314"/>
      <c r="E7" s="1314"/>
      <c r="F7" s="818" t="s">
        <v>156</v>
      </c>
      <c r="G7" s="1319"/>
      <c r="H7" s="1321"/>
      <c r="I7" s="1314"/>
      <c r="J7" s="1314"/>
      <c r="K7" s="1317"/>
      <c r="L7" s="812"/>
      <c r="M7" s="812"/>
      <c r="N7" s="812"/>
      <c r="O7" s="812"/>
      <c r="P7" s="812"/>
    </row>
    <row r="8" spans="1:16" ht="15" customHeight="1">
      <c r="A8" s="819" t="s">
        <v>132</v>
      </c>
      <c r="B8" s="820">
        <v>1000</v>
      </c>
      <c r="C8" s="821">
        <v>144.6</v>
      </c>
      <c r="D8" s="822">
        <v>9.4</v>
      </c>
      <c r="E8" s="821">
        <v>86.1</v>
      </c>
      <c r="F8" s="823">
        <v>52.8</v>
      </c>
      <c r="G8" s="821">
        <v>50.6</v>
      </c>
      <c r="H8" s="43">
        <v>19.3</v>
      </c>
      <c r="I8" s="43">
        <v>50</v>
      </c>
      <c r="J8" s="824">
        <v>18.2</v>
      </c>
      <c r="K8" s="825">
        <v>40.299999999999997</v>
      </c>
      <c r="L8" s="812"/>
      <c r="M8" s="812"/>
      <c r="N8" s="812"/>
      <c r="O8" s="812"/>
      <c r="P8" s="812"/>
    </row>
    <row r="9" spans="1:16" ht="7.5" customHeight="1">
      <c r="A9" s="826"/>
      <c r="B9" s="827"/>
      <c r="C9" s="828"/>
      <c r="D9" s="829"/>
      <c r="E9" s="828"/>
      <c r="F9" s="829"/>
      <c r="G9" s="828"/>
      <c r="H9" s="828"/>
      <c r="I9" s="828"/>
      <c r="J9" s="828"/>
      <c r="K9" s="827"/>
      <c r="L9" s="812"/>
      <c r="M9" s="812"/>
      <c r="N9" s="812"/>
      <c r="O9" s="812"/>
      <c r="P9" s="812"/>
    </row>
    <row r="10" spans="1:16" ht="18.75" customHeight="1">
      <c r="A10" s="82" t="s">
        <v>814</v>
      </c>
      <c r="B10" s="43">
        <v>114.9</v>
      </c>
      <c r="C10" s="288">
        <v>107.7</v>
      </c>
      <c r="D10" s="44">
        <v>105.1</v>
      </c>
      <c r="E10" s="288">
        <v>117</v>
      </c>
      <c r="F10" s="44">
        <v>151.6</v>
      </c>
      <c r="G10" s="43">
        <v>145.6</v>
      </c>
      <c r="H10" s="43">
        <v>103.4</v>
      </c>
      <c r="I10" s="43">
        <v>103.4</v>
      </c>
      <c r="J10" s="43">
        <v>102.8</v>
      </c>
      <c r="K10" s="43">
        <v>99</v>
      </c>
      <c r="L10" s="812"/>
      <c r="M10" s="812"/>
      <c r="N10" s="812"/>
      <c r="O10" s="812"/>
      <c r="P10" s="812"/>
    </row>
    <row r="11" spans="1:16" ht="18.75" customHeight="1">
      <c r="A11" s="287" t="s">
        <v>601</v>
      </c>
      <c r="B11" s="43">
        <v>119.8583333</v>
      </c>
      <c r="C11" s="288">
        <v>115.5</v>
      </c>
      <c r="D11" s="44">
        <v>114.7416667</v>
      </c>
      <c r="E11" s="288">
        <v>116.6916667</v>
      </c>
      <c r="F11" s="44">
        <v>151.8916667</v>
      </c>
      <c r="G11" s="43">
        <v>154.58333329999999</v>
      </c>
      <c r="H11" s="43">
        <v>106.4416667</v>
      </c>
      <c r="I11" s="43">
        <v>108.675</v>
      </c>
      <c r="J11" s="43">
        <v>106.7416667</v>
      </c>
      <c r="K11" s="43">
        <v>106.9833333</v>
      </c>
      <c r="L11" s="812"/>
      <c r="M11" s="812"/>
      <c r="N11" s="812"/>
      <c r="O11" s="812"/>
      <c r="P11" s="812"/>
    </row>
    <row r="12" spans="1:16" ht="18.75" customHeight="1">
      <c r="A12" s="287" t="s">
        <v>637</v>
      </c>
      <c r="B12" s="43">
        <v>123.6</v>
      </c>
      <c r="C12" s="288">
        <v>119.1</v>
      </c>
      <c r="D12" s="44">
        <v>120.8</v>
      </c>
      <c r="E12" s="288">
        <v>116.9</v>
      </c>
      <c r="F12" s="44">
        <v>157.5</v>
      </c>
      <c r="G12" s="43">
        <v>152.6</v>
      </c>
      <c r="H12" s="43">
        <v>107.6</v>
      </c>
      <c r="I12" s="43">
        <v>113.7</v>
      </c>
      <c r="J12" s="43">
        <v>110.2</v>
      </c>
      <c r="K12" s="43">
        <v>125.8</v>
      </c>
      <c r="L12" s="812"/>
      <c r="M12" s="812"/>
      <c r="N12" s="812"/>
      <c r="O12" s="812"/>
      <c r="P12" s="812"/>
    </row>
    <row r="13" spans="1:16" ht="16.5" customHeight="1">
      <c r="A13" s="830"/>
      <c r="B13" s="43"/>
      <c r="C13" s="831"/>
      <c r="D13" s="823"/>
      <c r="E13" s="831"/>
      <c r="F13" s="823"/>
      <c r="G13" s="831"/>
      <c r="H13" s="831"/>
      <c r="I13" s="831"/>
      <c r="J13" s="831"/>
      <c r="K13" s="820"/>
      <c r="L13" s="812"/>
      <c r="M13" s="812"/>
      <c r="N13" s="812"/>
      <c r="O13" s="812"/>
      <c r="P13" s="812"/>
    </row>
    <row r="14" spans="1:16" ht="18.75" customHeight="1">
      <c r="A14" s="82" t="s">
        <v>761</v>
      </c>
      <c r="B14" s="43">
        <v>120.9</v>
      </c>
      <c r="C14" s="288">
        <v>117.8</v>
      </c>
      <c r="D14" s="44">
        <v>118.3</v>
      </c>
      <c r="E14" s="288">
        <v>118.1</v>
      </c>
      <c r="F14" s="44">
        <v>155.4</v>
      </c>
      <c r="G14" s="43">
        <v>152.69999999999999</v>
      </c>
      <c r="H14" s="43">
        <v>107.8</v>
      </c>
      <c r="I14" s="288">
        <v>110.8</v>
      </c>
      <c r="J14" s="288">
        <v>109.2</v>
      </c>
      <c r="K14" s="43">
        <v>105.9</v>
      </c>
      <c r="L14" s="812"/>
      <c r="M14" s="812"/>
      <c r="N14" s="812"/>
      <c r="O14" s="812"/>
      <c r="P14" s="812"/>
    </row>
    <row r="15" spans="1:16" ht="18.75" customHeight="1">
      <c r="A15" s="82" t="s">
        <v>762</v>
      </c>
      <c r="B15" s="43">
        <v>121.5</v>
      </c>
      <c r="C15" s="288">
        <v>118.1</v>
      </c>
      <c r="D15" s="44">
        <v>118.2</v>
      </c>
      <c r="E15" s="288">
        <v>117</v>
      </c>
      <c r="F15" s="44">
        <v>156.9</v>
      </c>
      <c r="G15" s="43">
        <v>153</v>
      </c>
      <c r="H15" s="43">
        <v>107.5</v>
      </c>
      <c r="I15" s="288">
        <v>112.2</v>
      </c>
      <c r="J15" s="288">
        <v>110.1</v>
      </c>
      <c r="K15" s="43">
        <v>107.1</v>
      </c>
      <c r="L15" s="812"/>
      <c r="M15" s="812"/>
      <c r="N15" s="812"/>
      <c r="O15" s="812"/>
      <c r="P15" s="812"/>
    </row>
    <row r="16" spans="1:16" ht="18.75" customHeight="1">
      <c r="A16" s="82" t="s">
        <v>572</v>
      </c>
      <c r="B16" s="43">
        <v>122.4</v>
      </c>
      <c r="C16" s="288">
        <v>118</v>
      </c>
      <c r="D16" s="44">
        <v>118.5</v>
      </c>
      <c r="E16" s="288">
        <v>117.3</v>
      </c>
      <c r="F16" s="44">
        <v>157.9</v>
      </c>
      <c r="G16" s="43">
        <v>153.19999999999999</v>
      </c>
      <c r="H16" s="43">
        <v>107.3</v>
      </c>
      <c r="I16" s="288">
        <v>112</v>
      </c>
      <c r="J16" s="288">
        <v>109.6</v>
      </c>
      <c r="K16" s="43">
        <v>108.8</v>
      </c>
      <c r="L16" s="812"/>
      <c r="M16" s="812"/>
      <c r="N16" s="812"/>
      <c r="O16" s="812"/>
      <c r="P16" s="812"/>
    </row>
    <row r="17" spans="1:16" ht="18.75" customHeight="1">
      <c r="A17" s="82" t="s">
        <v>594</v>
      </c>
      <c r="B17" s="43">
        <v>122.7</v>
      </c>
      <c r="C17" s="288">
        <v>118.2</v>
      </c>
      <c r="D17" s="44">
        <v>116.8</v>
      </c>
      <c r="E17" s="288">
        <v>117.5</v>
      </c>
      <c r="F17" s="44">
        <v>159.4</v>
      </c>
      <c r="G17" s="43">
        <v>153.4</v>
      </c>
      <c r="H17" s="43">
        <v>107.2</v>
      </c>
      <c r="I17" s="288">
        <v>113</v>
      </c>
      <c r="J17" s="288">
        <v>109.2</v>
      </c>
      <c r="K17" s="43">
        <v>109.6</v>
      </c>
      <c r="L17" s="812"/>
      <c r="M17" s="812"/>
      <c r="N17" s="812"/>
      <c r="O17" s="812"/>
      <c r="P17" s="812"/>
    </row>
    <row r="18" spans="1:16" ht="18.75" customHeight="1">
      <c r="A18" s="82" t="s">
        <v>670</v>
      </c>
      <c r="B18" s="43">
        <v>123.4</v>
      </c>
      <c r="C18" s="288">
        <v>118.8</v>
      </c>
      <c r="D18" s="44">
        <v>119.4</v>
      </c>
      <c r="E18" s="288">
        <v>117.9</v>
      </c>
      <c r="F18" s="44">
        <v>155.9</v>
      </c>
      <c r="G18" s="43">
        <v>153.69999999999999</v>
      </c>
      <c r="H18" s="43">
        <v>107.3</v>
      </c>
      <c r="I18" s="288">
        <v>113.5</v>
      </c>
      <c r="J18" s="288">
        <v>109.5</v>
      </c>
      <c r="K18" s="43">
        <v>111.2</v>
      </c>
      <c r="L18" s="812"/>
      <c r="M18" s="812"/>
      <c r="N18" s="812"/>
      <c r="O18" s="812"/>
      <c r="P18" s="812"/>
    </row>
    <row r="19" spans="1:16" ht="18.75" customHeight="1">
      <c r="A19" s="82" t="s">
        <v>671</v>
      </c>
      <c r="B19" s="43">
        <v>123.1</v>
      </c>
      <c r="C19" s="288">
        <v>118.7</v>
      </c>
      <c r="D19" s="44">
        <v>120.1</v>
      </c>
      <c r="E19" s="288">
        <v>117.3</v>
      </c>
      <c r="F19" s="44">
        <v>157</v>
      </c>
      <c r="G19" s="43">
        <v>153.9</v>
      </c>
      <c r="H19" s="43">
        <v>107.2</v>
      </c>
      <c r="I19" s="288">
        <v>113.7</v>
      </c>
      <c r="J19" s="288">
        <v>110</v>
      </c>
      <c r="K19" s="43">
        <v>112.2</v>
      </c>
      <c r="L19" s="812"/>
      <c r="M19" s="812"/>
      <c r="N19" s="812"/>
      <c r="O19" s="812"/>
      <c r="P19" s="812"/>
    </row>
    <row r="20" spans="1:16" ht="18.75" customHeight="1">
      <c r="A20" s="82" t="s">
        <v>672</v>
      </c>
      <c r="B20" s="43">
        <v>123.5</v>
      </c>
      <c r="C20" s="288">
        <v>119.2</v>
      </c>
      <c r="D20" s="44">
        <v>121.5</v>
      </c>
      <c r="E20" s="288">
        <v>117.1</v>
      </c>
      <c r="F20" s="44">
        <v>158.5</v>
      </c>
      <c r="G20" s="43">
        <v>153.69999999999999</v>
      </c>
      <c r="H20" s="43">
        <v>107.3</v>
      </c>
      <c r="I20" s="288">
        <v>113.6</v>
      </c>
      <c r="J20" s="288">
        <v>110.4</v>
      </c>
      <c r="K20" s="43">
        <v>128.1</v>
      </c>
      <c r="L20" s="812"/>
      <c r="M20" s="812"/>
      <c r="N20" s="812"/>
      <c r="O20" s="812"/>
      <c r="P20" s="812"/>
    </row>
    <row r="21" spans="1:16" ht="18.75" customHeight="1">
      <c r="A21" s="82" t="s">
        <v>636</v>
      </c>
      <c r="B21" s="43">
        <v>124</v>
      </c>
      <c r="C21" s="288">
        <v>119.4</v>
      </c>
      <c r="D21" s="44">
        <v>123.9</v>
      </c>
      <c r="E21" s="288">
        <v>116.4</v>
      </c>
      <c r="F21" s="44">
        <v>155</v>
      </c>
      <c r="G21" s="43">
        <v>152.5</v>
      </c>
      <c r="H21" s="43">
        <v>108</v>
      </c>
      <c r="I21" s="288">
        <v>114.3</v>
      </c>
      <c r="J21" s="288">
        <v>111.2</v>
      </c>
      <c r="K21" s="43">
        <v>136.5</v>
      </c>
      <c r="L21" s="812"/>
      <c r="M21" s="812"/>
      <c r="N21" s="812"/>
      <c r="O21" s="812"/>
      <c r="P21" s="812"/>
    </row>
    <row r="22" spans="1:16" ht="18.75" customHeight="1">
      <c r="A22" s="82" t="s">
        <v>796</v>
      </c>
      <c r="B22" s="288">
        <v>124.4</v>
      </c>
      <c r="C22" s="288">
        <v>119.6</v>
      </c>
      <c r="D22" s="44">
        <v>123.6</v>
      </c>
      <c r="E22" s="288">
        <v>116.4</v>
      </c>
      <c r="F22" s="44">
        <v>155.1</v>
      </c>
      <c r="G22" s="43">
        <v>151.80000000000001</v>
      </c>
      <c r="H22" s="43">
        <v>108</v>
      </c>
      <c r="I22" s="288">
        <v>114.5</v>
      </c>
      <c r="J22" s="288">
        <v>110.4</v>
      </c>
      <c r="K22" s="43">
        <v>138.4</v>
      </c>
      <c r="L22" s="812"/>
      <c r="M22" s="812"/>
      <c r="N22" s="812"/>
      <c r="O22" s="812"/>
      <c r="P22" s="812"/>
    </row>
    <row r="23" spans="1:16" ht="18.75" customHeight="1">
      <c r="A23" s="82" t="s">
        <v>793</v>
      </c>
      <c r="B23" s="43">
        <v>125</v>
      </c>
      <c r="C23" s="288">
        <v>119.8</v>
      </c>
      <c r="D23" s="44">
        <v>122.9</v>
      </c>
      <c r="E23" s="288">
        <v>116.3</v>
      </c>
      <c r="F23" s="44">
        <v>157.19999999999999</v>
      </c>
      <c r="G23" s="43">
        <v>151.5</v>
      </c>
      <c r="H23" s="43">
        <v>107.6</v>
      </c>
      <c r="I23" s="288">
        <v>114.5</v>
      </c>
      <c r="J23" s="288">
        <v>110.7</v>
      </c>
      <c r="K23" s="43">
        <v>142.6</v>
      </c>
      <c r="L23" s="812"/>
      <c r="M23" s="812"/>
      <c r="N23" s="812"/>
      <c r="O23" s="812"/>
      <c r="P23" s="812"/>
    </row>
    <row r="24" spans="1:16" ht="18.75" customHeight="1">
      <c r="A24" s="82" t="s">
        <v>775</v>
      </c>
      <c r="B24" s="43">
        <v>125.3</v>
      </c>
      <c r="C24" s="288">
        <v>120.6</v>
      </c>
      <c r="D24" s="44">
        <v>121.7</v>
      </c>
      <c r="E24" s="288">
        <v>117.1</v>
      </c>
      <c r="F24" s="44">
        <v>161.30000000000001</v>
      </c>
      <c r="G24" s="43">
        <v>149.9</v>
      </c>
      <c r="H24" s="43">
        <v>107.7</v>
      </c>
      <c r="I24" s="288">
        <v>114.2</v>
      </c>
      <c r="J24" s="288">
        <v>110.3</v>
      </c>
      <c r="K24" s="43">
        <v>143.19999999999999</v>
      </c>
      <c r="L24" s="812"/>
      <c r="M24" s="812"/>
      <c r="N24" s="812"/>
      <c r="O24" s="812"/>
      <c r="P24" s="812"/>
    </row>
    <row r="25" spans="1:16" ht="18.75" customHeight="1">
      <c r="A25" s="289" t="s">
        <v>794</v>
      </c>
      <c r="B25" s="43">
        <v>125.5</v>
      </c>
      <c r="C25" s="288">
        <v>121.2</v>
      </c>
      <c r="D25" s="44">
        <v>121.3</v>
      </c>
      <c r="E25" s="288">
        <v>116.9</v>
      </c>
      <c r="F25" s="44">
        <v>164.2</v>
      </c>
      <c r="G25" s="43">
        <v>149.80000000000001</v>
      </c>
      <c r="H25" s="43">
        <v>107.8</v>
      </c>
      <c r="I25" s="288">
        <v>114.3</v>
      </c>
      <c r="J25" s="288">
        <v>110.8</v>
      </c>
      <c r="K25" s="43">
        <v>147.19999999999999</v>
      </c>
      <c r="L25" s="812"/>
      <c r="M25" s="812"/>
      <c r="N25" s="812"/>
      <c r="O25" s="812"/>
      <c r="P25" s="812"/>
    </row>
    <row r="26" spans="1:16" ht="18.75" customHeight="1">
      <c r="A26" s="289" t="s">
        <v>795</v>
      </c>
      <c r="B26" s="43">
        <v>126</v>
      </c>
      <c r="C26" s="43">
        <v>121.4</v>
      </c>
      <c r="D26" s="288">
        <v>124.6</v>
      </c>
      <c r="E26" s="43">
        <v>116.4</v>
      </c>
      <c r="F26" s="288">
        <v>168.8</v>
      </c>
      <c r="G26" s="43">
        <v>149.5</v>
      </c>
      <c r="H26" s="43">
        <v>107.9</v>
      </c>
      <c r="I26" s="288">
        <v>114.2</v>
      </c>
      <c r="J26" s="288">
        <v>110.5</v>
      </c>
      <c r="K26" s="43">
        <v>148.4</v>
      </c>
      <c r="L26" s="812"/>
      <c r="M26" s="812"/>
      <c r="N26" s="812"/>
      <c r="O26" s="812"/>
      <c r="P26" s="812"/>
    </row>
    <row r="27" spans="1:16" ht="6" customHeight="1">
      <c r="A27" s="832"/>
      <c r="B27" s="833"/>
      <c r="C27" s="833"/>
      <c r="D27" s="833"/>
      <c r="E27" s="833"/>
      <c r="F27" s="833"/>
      <c r="G27" s="833"/>
      <c r="H27" s="833"/>
      <c r="I27" s="834"/>
      <c r="J27" s="834"/>
      <c r="K27" s="833"/>
      <c r="L27" s="812"/>
      <c r="M27" s="812"/>
      <c r="N27" s="812"/>
      <c r="O27" s="812"/>
      <c r="P27" s="812"/>
    </row>
    <row r="28" spans="1:16" ht="13.5" customHeight="1">
      <c r="A28" s="835" t="s">
        <v>591</v>
      </c>
      <c r="B28" s="835"/>
      <c r="C28" s="835"/>
      <c r="D28" s="835"/>
      <c r="E28" s="836"/>
      <c r="F28" s="822"/>
    </row>
    <row r="29" spans="1:16" ht="13.5" customHeight="1">
      <c r="A29" s="836" t="s">
        <v>521</v>
      </c>
      <c r="B29" s="836"/>
      <c r="C29" s="836"/>
      <c r="D29" s="836"/>
      <c r="E29" s="836"/>
      <c r="F29" s="822"/>
    </row>
    <row r="30" spans="1:16" ht="13.5" customHeight="1">
      <c r="A30" s="1327" t="s">
        <v>590</v>
      </c>
      <c r="B30" s="1327"/>
      <c r="C30" s="1327"/>
      <c r="D30" s="1327"/>
      <c r="E30" s="1327"/>
      <c r="F30" s="1327"/>
      <c r="G30" s="837"/>
      <c r="H30" s="837"/>
      <c r="I30" s="837"/>
      <c r="J30" s="837"/>
      <c r="K30" s="837"/>
      <c r="L30" s="837"/>
      <c r="M30" s="837"/>
      <c r="N30" s="837"/>
      <c r="O30" s="837"/>
      <c r="P30" s="837"/>
    </row>
    <row r="31" spans="1:16" ht="8.25" customHeight="1">
      <c r="A31" s="838"/>
    </row>
    <row r="32" spans="1:16" ht="27.75" customHeight="1">
      <c r="A32" s="838"/>
      <c r="B32" s="839"/>
      <c r="C32" s="839"/>
      <c r="D32" s="839"/>
      <c r="E32" s="839"/>
      <c r="F32" s="839"/>
      <c r="G32" s="839"/>
      <c r="H32" s="839"/>
      <c r="I32" s="839"/>
      <c r="J32" s="839"/>
      <c r="K32" s="839"/>
      <c r="L32" s="839"/>
      <c r="M32" s="839"/>
      <c r="N32" s="839"/>
      <c r="O32" s="839"/>
      <c r="P32" s="839"/>
    </row>
    <row r="33" spans="1:16" s="21" customFormat="1" ht="17.25" customHeight="1">
      <c r="A33" s="1332" t="s">
        <v>548</v>
      </c>
      <c r="B33" s="1332"/>
      <c r="C33" s="1332"/>
      <c r="G33" s="1005"/>
    </row>
    <row r="34" spans="1:16" s="21" customFormat="1" ht="28.5" customHeight="1" thickBot="1">
      <c r="A34" s="1333" t="s">
        <v>356</v>
      </c>
      <c r="B34" s="1333"/>
      <c r="C34" s="1333"/>
      <c r="D34" s="1333"/>
      <c r="E34" s="1333"/>
      <c r="F34" s="1333"/>
      <c r="G34" s="1333"/>
      <c r="M34" s="1340" t="s">
        <v>815</v>
      </c>
      <c r="N34" s="1340"/>
      <c r="O34" s="1340"/>
      <c r="P34" s="1340"/>
    </row>
    <row r="35" spans="1:16" s="21" customFormat="1" ht="14.25" customHeight="1" thickTop="1">
      <c r="A35" s="1328" t="s">
        <v>428</v>
      </c>
      <c r="B35" s="1328"/>
      <c r="C35" s="1329"/>
      <c r="D35" s="1341" t="s">
        <v>465</v>
      </c>
      <c r="E35" s="1342"/>
      <c r="F35" s="1342"/>
      <c r="G35" s="1342"/>
      <c r="H35" s="1343"/>
      <c r="I35" s="1328" t="s">
        <v>428</v>
      </c>
      <c r="J35" s="1328"/>
      <c r="K35" s="1329"/>
      <c r="L35" s="1341" t="s">
        <v>429</v>
      </c>
      <c r="M35" s="1342"/>
      <c r="N35" s="1342"/>
      <c r="O35" s="1342"/>
      <c r="P35" s="1342"/>
    </row>
    <row r="36" spans="1:16" s="21" customFormat="1" ht="14.25" customHeight="1">
      <c r="A36" s="1330"/>
      <c r="B36" s="1330"/>
      <c r="C36" s="1331"/>
      <c r="D36" s="1338" t="s">
        <v>816</v>
      </c>
      <c r="E36" s="1339"/>
      <c r="F36" s="1335" t="s">
        <v>817</v>
      </c>
      <c r="G36" s="1336"/>
      <c r="H36" s="1337"/>
      <c r="I36" s="1330"/>
      <c r="J36" s="1330"/>
      <c r="K36" s="1331"/>
      <c r="L36" s="1338" t="s">
        <v>816</v>
      </c>
      <c r="M36" s="1339"/>
      <c r="N36" s="1335" t="s">
        <v>818</v>
      </c>
      <c r="O36" s="1336"/>
      <c r="P36" s="1336"/>
    </row>
    <row r="37" spans="1:16" s="21" customFormat="1" ht="9" customHeight="1">
      <c r="A37" s="840"/>
      <c r="B37" s="840"/>
      <c r="C37" s="841"/>
      <c r="D37" s="842"/>
      <c r="E37" s="841"/>
      <c r="F37" s="843"/>
      <c r="G37" s="844"/>
      <c r="H37" s="845"/>
      <c r="I37" s="846"/>
      <c r="J37" s="846"/>
      <c r="K37" s="846"/>
      <c r="L37" s="842"/>
      <c r="M37" s="841"/>
      <c r="N37" s="842"/>
      <c r="O37" s="840"/>
      <c r="P37" s="840"/>
    </row>
    <row r="38" spans="1:16" s="21" customFormat="1" ht="18.75" customHeight="1">
      <c r="A38" s="1304" t="s">
        <v>430</v>
      </c>
      <c r="B38" s="1304"/>
      <c r="C38" s="1305"/>
      <c r="D38" s="1288">
        <v>5669325</v>
      </c>
      <c r="E38" s="1301"/>
      <c r="F38" s="1288">
        <v>25603059</v>
      </c>
      <c r="G38" s="1289"/>
      <c r="H38" s="1290"/>
      <c r="I38" s="1304" t="s">
        <v>430</v>
      </c>
      <c r="J38" s="1304"/>
      <c r="K38" s="1305"/>
      <c r="L38" s="1302">
        <v>3886198</v>
      </c>
      <c r="M38" s="1303"/>
      <c r="N38" s="1291">
        <v>10747751</v>
      </c>
      <c r="O38" s="1295"/>
      <c r="P38" s="1295"/>
    </row>
    <row r="39" spans="1:16" s="21" customFormat="1" ht="18.75" customHeight="1">
      <c r="A39" s="1304" t="s">
        <v>208</v>
      </c>
      <c r="B39" s="1304"/>
      <c r="C39" s="1305"/>
      <c r="D39" s="1288">
        <v>174925</v>
      </c>
      <c r="E39" s="1301"/>
      <c r="F39" s="1288">
        <v>748884</v>
      </c>
      <c r="G39" s="1289"/>
      <c r="H39" s="1290"/>
      <c r="I39" s="1304" t="s">
        <v>208</v>
      </c>
      <c r="J39" s="1304"/>
      <c r="K39" s="1305"/>
      <c r="L39" s="1291" t="s">
        <v>792</v>
      </c>
      <c r="M39" s="1296"/>
      <c r="N39" s="1291" t="s">
        <v>792</v>
      </c>
      <c r="O39" s="1295"/>
      <c r="P39" s="1295"/>
    </row>
    <row r="40" spans="1:16" s="21" customFormat="1" ht="18.75" customHeight="1">
      <c r="A40" s="1304" t="s">
        <v>209</v>
      </c>
      <c r="B40" s="1304"/>
      <c r="C40" s="1305"/>
      <c r="D40" s="1288">
        <v>0</v>
      </c>
      <c r="E40" s="1301"/>
      <c r="F40" s="1288" t="s">
        <v>792</v>
      </c>
      <c r="G40" s="1289"/>
      <c r="H40" s="1290"/>
      <c r="I40" s="1304" t="s">
        <v>209</v>
      </c>
      <c r="J40" s="1304"/>
      <c r="K40" s="1305"/>
      <c r="L40" s="1291">
        <v>17382</v>
      </c>
      <c r="M40" s="1296"/>
      <c r="N40" s="1291">
        <v>30587</v>
      </c>
      <c r="O40" s="1295"/>
      <c r="P40" s="1295"/>
    </row>
    <row r="41" spans="1:16" s="21" customFormat="1" ht="18.75" customHeight="1">
      <c r="A41" s="1304" t="s">
        <v>365</v>
      </c>
      <c r="B41" s="1304"/>
      <c r="C41" s="1305"/>
      <c r="D41" s="1288">
        <v>382279</v>
      </c>
      <c r="E41" s="1301"/>
      <c r="F41" s="1288">
        <v>2446404</v>
      </c>
      <c r="G41" s="1289"/>
      <c r="H41" s="1290"/>
      <c r="I41" s="1304" t="s">
        <v>365</v>
      </c>
      <c r="J41" s="1304"/>
      <c r="K41" s="1305"/>
      <c r="L41" s="1302">
        <v>47681</v>
      </c>
      <c r="M41" s="1303"/>
      <c r="N41" s="1291">
        <v>483451</v>
      </c>
      <c r="O41" s="1295"/>
      <c r="P41" s="1295"/>
    </row>
    <row r="42" spans="1:16" s="21" customFormat="1" ht="18.75" customHeight="1">
      <c r="A42" s="1304" t="s">
        <v>431</v>
      </c>
      <c r="B42" s="1304"/>
      <c r="C42" s="1305"/>
      <c r="D42" s="1291">
        <v>3568</v>
      </c>
      <c r="E42" s="1296"/>
      <c r="F42" s="1291">
        <v>7207150</v>
      </c>
      <c r="G42" s="1295"/>
      <c r="H42" s="1334"/>
      <c r="I42" s="1304" t="s">
        <v>431</v>
      </c>
      <c r="J42" s="1304"/>
      <c r="K42" s="1305"/>
      <c r="L42" s="1291" t="s">
        <v>792</v>
      </c>
      <c r="M42" s="1296"/>
      <c r="N42" s="1291" t="s">
        <v>792</v>
      </c>
      <c r="O42" s="1295"/>
      <c r="P42" s="1295"/>
    </row>
    <row r="43" spans="1:16" s="21" customFormat="1" ht="18.75" customHeight="1">
      <c r="A43" s="1304" t="s">
        <v>432</v>
      </c>
      <c r="B43" s="1304"/>
      <c r="C43" s="1305"/>
      <c r="D43" s="1291" t="s">
        <v>792</v>
      </c>
      <c r="E43" s="1296"/>
      <c r="F43" s="1291" t="s">
        <v>792</v>
      </c>
      <c r="G43" s="1295"/>
      <c r="H43" s="1334"/>
      <c r="I43" s="1304" t="s">
        <v>432</v>
      </c>
      <c r="J43" s="1304"/>
      <c r="K43" s="1305"/>
      <c r="L43" s="1291" t="s">
        <v>792</v>
      </c>
      <c r="M43" s="1296"/>
      <c r="N43" s="1291">
        <v>2632</v>
      </c>
      <c r="O43" s="1295"/>
      <c r="P43" s="1295"/>
    </row>
    <row r="44" spans="1:16" s="21" customFormat="1" ht="18.75" customHeight="1">
      <c r="A44" s="1304" t="s">
        <v>433</v>
      </c>
      <c r="B44" s="1304"/>
      <c r="C44" s="1305"/>
      <c r="D44" s="1288">
        <v>323890</v>
      </c>
      <c r="E44" s="1301"/>
      <c r="F44" s="1288">
        <v>778426</v>
      </c>
      <c r="G44" s="1289"/>
      <c r="H44" s="1290"/>
      <c r="I44" s="1304" t="s">
        <v>433</v>
      </c>
      <c r="J44" s="1304"/>
      <c r="K44" s="1305"/>
      <c r="L44" s="1302">
        <v>258658</v>
      </c>
      <c r="M44" s="1303"/>
      <c r="N44" s="1291">
        <v>703234</v>
      </c>
      <c r="O44" s="1295"/>
      <c r="P44" s="1295"/>
    </row>
    <row r="45" spans="1:16" s="21" customFormat="1" ht="18.75" customHeight="1">
      <c r="A45" s="1304" t="s">
        <v>434</v>
      </c>
      <c r="B45" s="1304"/>
      <c r="C45" s="1305"/>
      <c r="D45" s="1288">
        <v>199495</v>
      </c>
      <c r="E45" s="1301"/>
      <c r="F45" s="1288">
        <v>609022</v>
      </c>
      <c r="G45" s="1289"/>
      <c r="H45" s="1290"/>
      <c r="I45" s="1304" t="s">
        <v>434</v>
      </c>
      <c r="J45" s="1304"/>
      <c r="K45" s="1305"/>
      <c r="L45" s="1302">
        <v>1229290</v>
      </c>
      <c r="M45" s="1303"/>
      <c r="N45" s="1291">
        <v>2953345</v>
      </c>
      <c r="O45" s="1295"/>
      <c r="P45" s="1295"/>
    </row>
    <row r="46" spans="1:16" s="21" customFormat="1" ht="18.75" customHeight="1">
      <c r="A46" s="1304" t="s">
        <v>157</v>
      </c>
      <c r="B46" s="1304"/>
      <c r="C46" s="1305"/>
      <c r="D46" s="1288">
        <v>3673289</v>
      </c>
      <c r="E46" s="1301"/>
      <c r="F46" s="1288">
        <v>12704617</v>
      </c>
      <c r="G46" s="1289"/>
      <c r="H46" s="1290"/>
      <c r="I46" s="1304" t="s">
        <v>157</v>
      </c>
      <c r="J46" s="1304"/>
      <c r="K46" s="1305"/>
      <c r="L46" s="1302">
        <v>2171918</v>
      </c>
      <c r="M46" s="1303"/>
      <c r="N46" s="1291">
        <v>6130642</v>
      </c>
      <c r="O46" s="1295"/>
      <c r="P46" s="1295"/>
    </row>
    <row r="47" spans="1:16" s="21" customFormat="1" ht="18.75" customHeight="1">
      <c r="A47" s="1304" t="s">
        <v>158</v>
      </c>
      <c r="B47" s="1304"/>
      <c r="C47" s="1305"/>
      <c r="D47" s="1288">
        <v>911879</v>
      </c>
      <c r="E47" s="1301"/>
      <c r="F47" s="1288">
        <v>1108556</v>
      </c>
      <c r="G47" s="1289"/>
      <c r="H47" s="1290"/>
      <c r="I47" s="1304" t="s">
        <v>158</v>
      </c>
      <c r="J47" s="1304"/>
      <c r="K47" s="1305"/>
      <c r="L47" s="1302">
        <v>161269</v>
      </c>
      <c r="M47" s="1303"/>
      <c r="N47" s="1291">
        <v>436617</v>
      </c>
      <c r="O47" s="1295"/>
      <c r="P47" s="1295"/>
    </row>
    <row r="48" spans="1:16" s="21" customFormat="1" ht="9" customHeight="1">
      <c r="A48" s="847"/>
      <c r="D48" s="1299"/>
      <c r="E48" s="1300"/>
      <c r="F48" s="848"/>
      <c r="G48" s="849"/>
      <c r="H48" s="850"/>
      <c r="I48" s="851"/>
      <c r="J48" s="851"/>
      <c r="K48" s="851"/>
      <c r="L48" s="852"/>
      <c r="M48" s="269"/>
      <c r="N48" s="270"/>
      <c r="O48" s="853"/>
    </row>
    <row r="49" spans="1:16" s="21" customFormat="1" ht="9" customHeight="1">
      <c r="A49" s="854"/>
      <c r="B49" s="855"/>
      <c r="C49" s="855"/>
      <c r="D49" s="856"/>
      <c r="E49" s="857"/>
      <c r="F49" s="856"/>
      <c r="G49" s="858"/>
      <c r="H49" s="859"/>
      <c r="I49" s="860"/>
      <c r="J49" s="860"/>
      <c r="K49" s="860"/>
      <c r="L49" s="861"/>
      <c r="M49" s="862"/>
      <c r="N49" s="856"/>
      <c r="O49" s="858"/>
      <c r="P49" s="855"/>
    </row>
    <row r="50" spans="1:16" s="21" customFormat="1" ht="18.75" customHeight="1">
      <c r="A50" s="1293" t="s">
        <v>604</v>
      </c>
      <c r="B50" s="1293"/>
      <c r="C50" s="1294"/>
      <c r="D50" s="864"/>
      <c r="E50" s="865"/>
      <c r="F50" s="1288">
        <v>57394065</v>
      </c>
      <c r="G50" s="1289"/>
      <c r="H50" s="1290"/>
      <c r="I50" s="1293" t="s">
        <v>604</v>
      </c>
      <c r="J50" s="1293"/>
      <c r="K50" s="1294"/>
      <c r="L50" s="866"/>
      <c r="M50" s="867"/>
      <c r="N50" s="1291">
        <v>112458638</v>
      </c>
      <c r="O50" s="1292"/>
      <c r="P50" s="1292"/>
    </row>
    <row r="51" spans="1:16" s="21" customFormat="1" ht="18.75" customHeight="1">
      <c r="A51" s="1293" t="s">
        <v>578</v>
      </c>
      <c r="B51" s="1293"/>
      <c r="C51" s="1294"/>
      <c r="D51" s="864"/>
      <c r="E51" s="865"/>
      <c r="F51" s="1288">
        <v>53347556</v>
      </c>
      <c r="G51" s="1289"/>
      <c r="H51" s="1290"/>
      <c r="I51" s="1293" t="s">
        <v>578</v>
      </c>
      <c r="J51" s="1293"/>
      <c r="K51" s="1294"/>
      <c r="L51" s="866"/>
      <c r="M51" s="867"/>
      <c r="N51" s="1291">
        <v>124698614</v>
      </c>
      <c r="O51" s="1292"/>
      <c r="P51" s="1292"/>
    </row>
    <row r="52" spans="1:16" s="21" customFormat="1" ht="18.75" customHeight="1">
      <c r="A52" s="1293" t="s">
        <v>605</v>
      </c>
      <c r="B52" s="1293"/>
      <c r="C52" s="1294"/>
      <c r="D52" s="864"/>
      <c r="E52" s="865"/>
      <c r="F52" s="1288">
        <v>49233972</v>
      </c>
      <c r="G52" s="1289"/>
      <c r="H52" s="1290"/>
      <c r="I52" s="1293" t="s">
        <v>605</v>
      </c>
      <c r="J52" s="1293"/>
      <c r="K52" s="1294"/>
      <c r="L52" s="866"/>
      <c r="M52" s="867"/>
      <c r="N52" s="1291">
        <v>109670274</v>
      </c>
      <c r="O52" s="1292"/>
      <c r="P52" s="1292"/>
    </row>
    <row r="53" spans="1:16" s="21" customFormat="1" ht="9" customHeight="1">
      <c r="A53" s="1297"/>
      <c r="B53" s="1297"/>
      <c r="C53" s="1298"/>
      <c r="D53" s="868"/>
      <c r="E53" s="869"/>
      <c r="F53" s="870"/>
      <c r="G53" s="871"/>
      <c r="H53" s="872"/>
      <c r="I53" s="873"/>
      <c r="J53" s="873"/>
      <c r="K53" s="873"/>
      <c r="L53" s="874"/>
      <c r="M53" s="875"/>
      <c r="N53" s="870"/>
      <c r="O53" s="871"/>
      <c r="P53" s="876"/>
    </row>
    <row r="54" spans="1:16" s="21" customFormat="1" ht="13.5" customHeight="1">
      <c r="A54" s="877" t="s">
        <v>611</v>
      </c>
      <c r="B54" s="878"/>
      <c r="C54" s="878"/>
      <c r="D54" s="879"/>
      <c r="E54" s="699"/>
      <c r="F54" s="880"/>
      <c r="G54" s="880"/>
      <c r="H54" s="863"/>
      <c r="I54" s="863"/>
      <c r="J54" s="863"/>
      <c r="K54" s="863"/>
      <c r="L54" s="881"/>
      <c r="M54" s="882"/>
      <c r="N54" s="880"/>
      <c r="O54" s="880"/>
      <c r="P54" s="883"/>
    </row>
    <row r="55" spans="1:16" s="21" customFormat="1" ht="13.5" customHeight="1">
      <c r="A55" s="884" t="s">
        <v>303</v>
      </c>
      <c r="B55" s="847"/>
      <c r="C55" s="847"/>
      <c r="D55" s="847"/>
    </row>
    <row r="56" spans="1:16" s="21" customFormat="1" ht="12">
      <c r="A56" s="884"/>
    </row>
  </sheetData>
  <mergeCells count="99">
    <mergeCell ref="M34:P34"/>
    <mergeCell ref="F40:H40"/>
    <mergeCell ref="F41:H41"/>
    <mergeCell ref="F38:H38"/>
    <mergeCell ref="F39:H39"/>
    <mergeCell ref="L36:M36"/>
    <mergeCell ref="L35:P35"/>
    <mergeCell ref="I39:K39"/>
    <mergeCell ref="N36:P36"/>
    <mergeCell ref="N41:P41"/>
    <mergeCell ref="L38:M38"/>
    <mergeCell ref="N38:P38"/>
    <mergeCell ref="D35:H35"/>
    <mergeCell ref="N50:P50"/>
    <mergeCell ref="D46:E46"/>
    <mergeCell ref="D41:E41"/>
    <mergeCell ref="F45:H45"/>
    <mergeCell ref="N47:P47"/>
    <mergeCell ref="N42:P42"/>
    <mergeCell ref="D47:E47"/>
    <mergeCell ref="F46:H46"/>
    <mergeCell ref="D45:E45"/>
    <mergeCell ref="I44:K44"/>
    <mergeCell ref="I45:K45"/>
    <mergeCell ref="I46:K46"/>
    <mergeCell ref="F42:H42"/>
    <mergeCell ref="F47:H47"/>
    <mergeCell ref="I41:K41"/>
    <mergeCell ref="I50:K50"/>
    <mergeCell ref="I42:K42"/>
    <mergeCell ref="A33:C33"/>
    <mergeCell ref="A34:G34"/>
    <mergeCell ref="I43:K43"/>
    <mergeCell ref="F50:H50"/>
    <mergeCell ref="A50:C50"/>
    <mergeCell ref="I47:K47"/>
    <mergeCell ref="F44:H44"/>
    <mergeCell ref="F43:H43"/>
    <mergeCell ref="F36:H36"/>
    <mergeCell ref="I35:K36"/>
    <mergeCell ref="I38:K38"/>
    <mergeCell ref="D36:E36"/>
    <mergeCell ref="A47:C47"/>
    <mergeCell ref="A30:F30"/>
    <mergeCell ref="A46:C46"/>
    <mergeCell ref="D40:E40"/>
    <mergeCell ref="D42:E42"/>
    <mergeCell ref="A41:C41"/>
    <mergeCell ref="A42:C42"/>
    <mergeCell ref="A43:C43"/>
    <mergeCell ref="D43:E43"/>
    <mergeCell ref="A45:C45"/>
    <mergeCell ref="A39:C39"/>
    <mergeCell ref="D38:E38"/>
    <mergeCell ref="A35:C36"/>
    <mergeCell ref="A38:C38"/>
    <mergeCell ref="A44:C44"/>
    <mergeCell ref="D44:E44"/>
    <mergeCell ref="H2:K2"/>
    <mergeCell ref="B3:K3"/>
    <mergeCell ref="C5:J5"/>
    <mergeCell ref="I6:I7"/>
    <mergeCell ref="J6:J7"/>
    <mergeCell ref="K5:K7"/>
    <mergeCell ref="G6:G7"/>
    <mergeCell ref="C6:C7"/>
    <mergeCell ref="H6:H7"/>
    <mergeCell ref="A2:E2"/>
    <mergeCell ref="B4:B7"/>
    <mergeCell ref="D6:D7"/>
    <mergeCell ref="E6:E7"/>
    <mergeCell ref="A53:C53"/>
    <mergeCell ref="D48:E48"/>
    <mergeCell ref="N39:P39"/>
    <mergeCell ref="L39:M39"/>
    <mergeCell ref="D39:E39"/>
    <mergeCell ref="L45:M45"/>
    <mergeCell ref="L47:M47"/>
    <mergeCell ref="L46:M46"/>
    <mergeCell ref="I40:K40"/>
    <mergeCell ref="L44:M44"/>
    <mergeCell ref="L41:M41"/>
    <mergeCell ref="L40:M40"/>
    <mergeCell ref="N40:P40"/>
    <mergeCell ref="L42:M42"/>
    <mergeCell ref="F51:H51"/>
    <mergeCell ref="A40:C40"/>
    <mergeCell ref="N45:P45"/>
    <mergeCell ref="L43:M43"/>
    <mergeCell ref="N46:P46"/>
    <mergeCell ref="N44:P44"/>
    <mergeCell ref="N43:P43"/>
    <mergeCell ref="F52:H52"/>
    <mergeCell ref="N52:P52"/>
    <mergeCell ref="A52:C52"/>
    <mergeCell ref="I52:K52"/>
    <mergeCell ref="N51:P51"/>
    <mergeCell ref="A51:C51"/>
    <mergeCell ref="I51:K51"/>
  </mergeCells>
  <phoneticPr fontId="3"/>
  <pageMargins left="0.70866141732283472" right="0.39370078740157483" top="0.70866141732283472" bottom="0.59055118110236227" header="0" footer="0.27559055118110237"/>
  <pageSetup paperSize="9" scale="78" firstPageNumber="8" orientation="portrait" useFirstPageNumber="1" r:id="rId1"/>
  <headerFooter scaleWithDoc="0" alignWithMargins="0"/>
  <ignoredErrors>
    <ignoredError sqref="A51:C51 I53:K53 I51:K51 A11 A52 A13 A12 A21 A15:A2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C51"/>
  <sheetViews>
    <sheetView zoomScale="115" zoomScaleNormal="115" zoomScaleSheetLayoutView="96" workbookViewId="0"/>
  </sheetViews>
  <sheetFormatPr defaultColWidth="8" defaultRowHeight="10.5"/>
  <cols>
    <col min="1" max="1" width="12.625" style="16" customWidth="1"/>
    <col min="2" max="3" width="9.625" style="16" customWidth="1"/>
    <col min="4" max="11" width="8.125" style="16" customWidth="1"/>
    <col min="12" max="16384" width="8" style="16"/>
  </cols>
  <sheetData>
    <row r="1" spans="1:29" ht="14.25" customHeight="1"/>
    <row r="2" spans="1:29" ht="26.25" customHeight="1" thickBot="1">
      <c r="A2" s="885" t="s">
        <v>357</v>
      </c>
      <c r="B2" s="885"/>
      <c r="C2" s="885"/>
      <c r="D2" s="885"/>
      <c r="F2" s="1006"/>
      <c r="G2" s="886"/>
      <c r="H2" s="886"/>
      <c r="I2" s="1344" t="s">
        <v>159</v>
      </c>
      <c r="J2" s="1344"/>
    </row>
    <row r="3" spans="1:29" ht="10.5" customHeight="1" thickTop="1">
      <c r="A3" s="1363" t="s">
        <v>1</v>
      </c>
      <c r="B3" s="1358" t="s">
        <v>206</v>
      </c>
      <c r="C3" s="887"/>
      <c r="D3" s="888"/>
      <c r="E3" s="889"/>
      <c r="F3" s="889"/>
      <c r="G3" s="889"/>
      <c r="H3" s="889"/>
      <c r="I3" s="1356" t="s">
        <v>202</v>
      </c>
      <c r="J3" s="1352" t="s">
        <v>203</v>
      </c>
    </row>
    <row r="4" spans="1:29" s="17" customFormat="1" ht="11.25" customHeight="1">
      <c r="A4" s="1364"/>
      <c r="B4" s="1359"/>
      <c r="C4" s="1349" t="s">
        <v>160</v>
      </c>
      <c r="D4" s="1349" t="s">
        <v>161</v>
      </c>
      <c r="E4" s="1349" t="s">
        <v>162</v>
      </c>
      <c r="F4" s="1349" t="s">
        <v>254</v>
      </c>
      <c r="G4" s="1361" t="s">
        <v>364</v>
      </c>
      <c r="H4" s="1349" t="s">
        <v>255</v>
      </c>
      <c r="I4" s="1357"/>
      <c r="J4" s="1353"/>
      <c r="K4" s="16"/>
      <c r="L4" s="16"/>
      <c r="M4" s="16"/>
      <c r="N4" s="16"/>
      <c r="O4" s="16"/>
    </row>
    <row r="5" spans="1:29" s="17" customFormat="1" ht="16.5" customHeight="1">
      <c r="A5" s="890" t="s">
        <v>163</v>
      </c>
      <c r="B5" s="1064"/>
      <c r="C5" s="1350"/>
      <c r="D5" s="1350"/>
      <c r="E5" s="1350"/>
      <c r="F5" s="1350"/>
      <c r="G5" s="1362"/>
      <c r="H5" s="1350"/>
      <c r="I5" s="891" t="s">
        <v>204</v>
      </c>
      <c r="J5" s="892" t="s">
        <v>205</v>
      </c>
      <c r="K5" s="16"/>
      <c r="L5" s="16"/>
      <c r="M5" s="16"/>
      <c r="N5" s="16"/>
      <c r="O5" s="16"/>
    </row>
    <row r="6" spans="1:29" ht="8.25" customHeight="1">
      <c r="A6" s="893"/>
      <c r="B6" s="640"/>
      <c r="C6" s="640"/>
      <c r="D6" s="640"/>
      <c r="E6" s="640"/>
      <c r="F6" s="640"/>
      <c r="G6" s="640"/>
      <c r="H6" s="894"/>
      <c r="I6" s="171"/>
      <c r="J6" s="642"/>
    </row>
    <row r="7" spans="1:29" ht="16.5" customHeight="1">
      <c r="A7" s="82" t="s">
        <v>819</v>
      </c>
      <c r="B7" s="171">
        <v>139783</v>
      </c>
      <c r="C7" s="171">
        <v>5855</v>
      </c>
      <c r="D7" s="171">
        <v>952</v>
      </c>
      <c r="E7" s="171">
        <v>119084</v>
      </c>
      <c r="F7" s="171">
        <v>4496</v>
      </c>
      <c r="G7" s="171">
        <v>9073</v>
      </c>
      <c r="H7" s="171">
        <v>323</v>
      </c>
      <c r="I7" s="171">
        <v>82</v>
      </c>
      <c r="J7" s="642">
        <v>5852</v>
      </c>
      <c r="L7" s="895"/>
      <c r="M7" s="895"/>
      <c r="N7" s="895"/>
      <c r="O7" s="895"/>
      <c r="P7" s="895"/>
      <c r="Q7" s="895"/>
      <c r="R7" s="895"/>
      <c r="S7" s="896"/>
      <c r="T7" s="896"/>
      <c r="U7" s="18"/>
      <c r="V7" s="18"/>
      <c r="W7" s="18"/>
      <c r="X7" s="18"/>
      <c r="Y7" s="18"/>
      <c r="Z7" s="18"/>
      <c r="AA7" s="18"/>
      <c r="AB7" s="18"/>
      <c r="AC7" s="18"/>
    </row>
    <row r="8" spans="1:29" ht="16.5" customHeight="1">
      <c r="A8" s="82" t="s">
        <v>523</v>
      </c>
      <c r="B8" s="171">
        <v>139134</v>
      </c>
      <c r="C8" s="262">
        <v>4151</v>
      </c>
      <c r="D8" s="262">
        <v>384</v>
      </c>
      <c r="E8" s="262">
        <v>120682</v>
      </c>
      <c r="F8" s="262">
        <v>4915</v>
      </c>
      <c r="G8" s="262">
        <v>8678</v>
      </c>
      <c r="H8" s="262">
        <v>323</v>
      </c>
      <c r="I8" s="262">
        <v>83</v>
      </c>
      <c r="J8" s="263">
        <v>6017</v>
      </c>
      <c r="L8" s="895"/>
      <c r="M8" s="895"/>
      <c r="N8" s="895"/>
      <c r="O8" s="895"/>
      <c r="P8" s="895"/>
      <c r="Q8" s="895"/>
      <c r="R8" s="895"/>
      <c r="S8" s="896"/>
      <c r="T8" s="896"/>
      <c r="U8" s="18"/>
      <c r="V8" s="18"/>
      <c r="W8" s="18"/>
      <c r="X8" s="18"/>
      <c r="Y8" s="18"/>
      <c r="Z8" s="18"/>
      <c r="AA8" s="18"/>
      <c r="AB8" s="18"/>
      <c r="AC8" s="18"/>
    </row>
    <row r="9" spans="1:29" ht="16.5" customHeight="1">
      <c r="A9" s="82" t="s">
        <v>572</v>
      </c>
      <c r="B9" s="171">
        <v>145265</v>
      </c>
      <c r="C9" s="171">
        <v>4217</v>
      </c>
      <c r="D9" s="171">
        <v>375</v>
      </c>
      <c r="E9" s="171">
        <v>126414</v>
      </c>
      <c r="F9" s="171">
        <v>4898</v>
      </c>
      <c r="G9" s="171">
        <v>8966</v>
      </c>
      <c r="H9" s="642">
        <v>395</v>
      </c>
      <c r="I9" s="171">
        <v>86</v>
      </c>
      <c r="J9" s="642">
        <v>6096</v>
      </c>
      <c r="L9" s="895"/>
      <c r="M9" s="895"/>
      <c r="N9" s="895"/>
      <c r="O9" s="895"/>
      <c r="P9" s="895"/>
      <c r="Q9" s="895"/>
      <c r="R9" s="895"/>
      <c r="S9" s="896"/>
      <c r="T9" s="896"/>
      <c r="U9" s="18"/>
      <c r="V9" s="18"/>
      <c r="W9" s="18"/>
      <c r="X9" s="18"/>
      <c r="Y9" s="18"/>
      <c r="Z9" s="18"/>
      <c r="AA9" s="18"/>
      <c r="AB9" s="18"/>
      <c r="AC9" s="18"/>
    </row>
    <row r="10" spans="1:29" ht="16.5" customHeight="1">
      <c r="A10" s="176"/>
      <c r="B10" s="171"/>
      <c r="C10" s="171"/>
      <c r="D10" s="171"/>
      <c r="E10" s="171"/>
      <c r="F10" s="171"/>
      <c r="G10" s="171"/>
      <c r="H10" s="642"/>
      <c r="I10" s="171"/>
      <c r="J10" s="642"/>
      <c r="L10" s="895"/>
      <c r="M10" s="895"/>
      <c r="N10" s="895"/>
      <c r="O10" s="895"/>
      <c r="P10" s="895"/>
      <c r="Q10" s="895"/>
      <c r="R10" s="895"/>
      <c r="S10" s="896"/>
      <c r="T10" s="896"/>
      <c r="U10" s="18"/>
      <c r="V10" s="18"/>
      <c r="W10" s="18"/>
      <c r="X10" s="18"/>
      <c r="Y10" s="18"/>
      <c r="Z10" s="18"/>
      <c r="AA10" s="18"/>
      <c r="AB10" s="18"/>
      <c r="AC10" s="18"/>
    </row>
    <row r="11" spans="1:29" ht="16.5" customHeight="1">
      <c r="A11" s="82" t="s">
        <v>763</v>
      </c>
      <c r="B11" s="171">
        <v>11008</v>
      </c>
      <c r="C11" s="171">
        <v>252</v>
      </c>
      <c r="D11" s="171">
        <v>23</v>
      </c>
      <c r="E11" s="171">
        <v>9720</v>
      </c>
      <c r="F11" s="171">
        <v>326</v>
      </c>
      <c r="G11" s="171">
        <v>657</v>
      </c>
      <c r="H11" s="642">
        <v>30</v>
      </c>
      <c r="I11" s="171">
        <v>86</v>
      </c>
      <c r="J11" s="642">
        <v>5902</v>
      </c>
      <c r="K11" s="897"/>
    </row>
    <row r="12" spans="1:29" ht="16.5" customHeight="1">
      <c r="A12" s="82" t="s">
        <v>734</v>
      </c>
      <c r="B12" s="171">
        <v>12306</v>
      </c>
      <c r="C12" s="171">
        <v>346</v>
      </c>
      <c r="D12" s="171">
        <v>25</v>
      </c>
      <c r="E12" s="171">
        <v>10792</v>
      </c>
      <c r="F12" s="171">
        <v>381</v>
      </c>
      <c r="G12" s="171">
        <v>729</v>
      </c>
      <c r="H12" s="642">
        <v>33</v>
      </c>
      <c r="I12" s="171">
        <v>86</v>
      </c>
      <c r="J12" s="642">
        <v>5926</v>
      </c>
      <c r="K12" s="897"/>
    </row>
    <row r="13" spans="1:29" ht="16.5" customHeight="1">
      <c r="A13" s="82" t="s">
        <v>640</v>
      </c>
      <c r="B13" s="171">
        <v>11666</v>
      </c>
      <c r="C13" s="171">
        <v>385</v>
      </c>
      <c r="D13" s="171">
        <v>30</v>
      </c>
      <c r="E13" s="171">
        <v>10189</v>
      </c>
      <c r="F13" s="171">
        <v>356</v>
      </c>
      <c r="G13" s="171">
        <v>675</v>
      </c>
      <c r="H13" s="642">
        <v>32</v>
      </c>
      <c r="I13" s="171">
        <v>86</v>
      </c>
      <c r="J13" s="642">
        <v>5816</v>
      </c>
      <c r="K13" s="897"/>
    </row>
    <row r="14" spans="1:29" ht="16.5" customHeight="1">
      <c r="A14" s="82" t="s">
        <v>735</v>
      </c>
      <c r="B14" s="171">
        <v>12109</v>
      </c>
      <c r="C14" s="171">
        <v>357</v>
      </c>
      <c r="D14" s="171">
        <v>29</v>
      </c>
      <c r="E14" s="171">
        <v>10672</v>
      </c>
      <c r="F14" s="171">
        <v>354</v>
      </c>
      <c r="G14" s="171">
        <v>663</v>
      </c>
      <c r="H14" s="642">
        <v>34</v>
      </c>
      <c r="I14" s="171">
        <v>86</v>
      </c>
      <c r="J14" s="642">
        <v>5864</v>
      </c>
      <c r="K14" s="897"/>
    </row>
    <row r="15" spans="1:29" ht="16.5" customHeight="1">
      <c r="A15" s="82" t="s">
        <v>736</v>
      </c>
      <c r="B15" s="171">
        <v>11839</v>
      </c>
      <c r="C15" s="171">
        <v>379</v>
      </c>
      <c r="D15" s="171">
        <v>32</v>
      </c>
      <c r="E15" s="171">
        <v>10331</v>
      </c>
      <c r="F15" s="171">
        <v>381</v>
      </c>
      <c r="G15" s="171">
        <v>682</v>
      </c>
      <c r="H15" s="642">
        <v>34</v>
      </c>
      <c r="I15" s="171">
        <v>86</v>
      </c>
      <c r="J15" s="642">
        <v>5812</v>
      </c>
      <c r="K15" s="897"/>
    </row>
    <row r="16" spans="1:29" ht="16.5" customHeight="1">
      <c r="A16" s="82" t="s">
        <v>644</v>
      </c>
      <c r="B16" s="171">
        <v>11868</v>
      </c>
      <c r="C16" s="171">
        <v>308</v>
      </c>
      <c r="D16" s="171">
        <v>32</v>
      </c>
      <c r="E16" s="171">
        <v>10352</v>
      </c>
      <c r="F16" s="171">
        <v>412</v>
      </c>
      <c r="G16" s="171">
        <v>731</v>
      </c>
      <c r="H16" s="642">
        <v>34</v>
      </c>
      <c r="I16" s="171">
        <v>86</v>
      </c>
      <c r="J16" s="642">
        <v>5891</v>
      </c>
      <c r="K16" s="897"/>
    </row>
    <row r="17" spans="1:11" ht="16.5" customHeight="1">
      <c r="A17" s="82" t="s">
        <v>645</v>
      </c>
      <c r="B17" s="171">
        <v>13549</v>
      </c>
      <c r="C17" s="171">
        <v>288</v>
      </c>
      <c r="D17" s="171">
        <v>30</v>
      </c>
      <c r="E17" s="171">
        <v>11889</v>
      </c>
      <c r="F17" s="171">
        <v>454</v>
      </c>
      <c r="G17" s="171">
        <v>847</v>
      </c>
      <c r="H17" s="642">
        <v>41</v>
      </c>
      <c r="I17" s="171">
        <v>86</v>
      </c>
      <c r="J17" s="642">
        <v>6154</v>
      </c>
      <c r="K17" s="897"/>
    </row>
    <row r="18" spans="1:11" ht="16.5" customHeight="1">
      <c r="A18" s="82" t="s">
        <v>646</v>
      </c>
      <c r="B18" s="262">
        <v>11652</v>
      </c>
      <c r="C18" s="262">
        <v>258</v>
      </c>
      <c r="D18" s="262">
        <v>26</v>
      </c>
      <c r="E18" s="262">
        <v>10308</v>
      </c>
      <c r="F18" s="262">
        <v>364</v>
      </c>
      <c r="G18" s="262">
        <v>664</v>
      </c>
      <c r="H18" s="263">
        <v>33</v>
      </c>
      <c r="I18" s="262">
        <v>86</v>
      </c>
      <c r="J18" s="263">
        <v>5838</v>
      </c>
      <c r="K18" s="897"/>
    </row>
    <row r="19" spans="1:11" ht="16.5" customHeight="1">
      <c r="A19" s="82" t="s">
        <v>617</v>
      </c>
      <c r="B19" s="262">
        <v>11977</v>
      </c>
      <c r="C19" s="262">
        <v>333</v>
      </c>
      <c r="D19" s="262">
        <v>35</v>
      </c>
      <c r="E19" s="262">
        <v>10539</v>
      </c>
      <c r="F19" s="262">
        <v>370</v>
      </c>
      <c r="G19" s="262">
        <v>667</v>
      </c>
      <c r="H19" s="263">
        <v>32</v>
      </c>
      <c r="I19" s="262">
        <v>86</v>
      </c>
      <c r="J19" s="263">
        <v>5807</v>
      </c>
      <c r="K19" s="897"/>
    </row>
    <row r="20" spans="1:11" ht="16.5" customHeight="1">
      <c r="A20" s="82" t="s">
        <v>571</v>
      </c>
      <c r="B20" s="262">
        <v>11705</v>
      </c>
      <c r="C20" s="262">
        <v>388</v>
      </c>
      <c r="D20" s="262">
        <v>39</v>
      </c>
      <c r="E20" s="262">
        <v>10079</v>
      </c>
      <c r="F20" s="262">
        <v>401</v>
      </c>
      <c r="G20" s="262">
        <v>767</v>
      </c>
      <c r="H20" s="263">
        <v>32</v>
      </c>
      <c r="I20" s="262">
        <v>86</v>
      </c>
      <c r="J20" s="263">
        <v>5793</v>
      </c>
      <c r="K20" s="897"/>
    </row>
    <row r="21" spans="1:11" ht="16.5" customHeight="1">
      <c r="A21" s="82" t="s">
        <v>577</v>
      </c>
      <c r="B21" s="262">
        <v>15016</v>
      </c>
      <c r="C21" s="262">
        <v>399</v>
      </c>
      <c r="D21" s="262">
        <v>45</v>
      </c>
      <c r="E21" s="262">
        <v>13057</v>
      </c>
      <c r="F21" s="262">
        <v>436</v>
      </c>
      <c r="G21" s="262">
        <v>1044</v>
      </c>
      <c r="H21" s="263">
        <v>35</v>
      </c>
      <c r="I21" s="262">
        <v>86</v>
      </c>
      <c r="J21" s="263">
        <v>6146</v>
      </c>
      <c r="K21" s="897"/>
    </row>
    <row r="22" spans="1:11" ht="16.5" customHeight="1">
      <c r="A22" s="82" t="s">
        <v>774</v>
      </c>
      <c r="B22" s="262">
        <v>12386</v>
      </c>
      <c r="C22" s="262">
        <v>317</v>
      </c>
      <c r="D22" s="262">
        <v>30</v>
      </c>
      <c r="E22" s="262">
        <v>10754</v>
      </c>
      <c r="F22" s="262">
        <v>412</v>
      </c>
      <c r="G22" s="262">
        <v>843</v>
      </c>
      <c r="H22" s="263">
        <v>30</v>
      </c>
      <c r="I22" s="262">
        <v>86</v>
      </c>
      <c r="J22" s="263">
        <v>6001</v>
      </c>
      <c r="K22" s="897"/>
    </row>
    <row r="23" spans="1:11" ht="16.5" customHeight="1">
      <c r="A23" s="82" t="s">
        <v>691</v>
      </c>
      <c r="B23" s="262">
        <v>11362</v>
      </c>
      <c r="C23" s="262">
        <v>231</v>
      </c>
      <c r="D23" s="262">
        <v>22</v>
      </c>
      <c r="E23" s="262">
        <v>10174</v>
      </c>
      <c r="F23" s="262">
        <v>265</v>
      </c>
      <c r="G23" s="262">
        <v>641</v>
      </c>
      <c r="H23" s="263">
        <v>29</v>
      </c>
      <c r="I23" s="262">
        <v>86</v>
      </c>
      <c r="J23" s="263">
        <v>5744</v>
      </c>
      <c r="K23" s="897"/>
    </row>
    <row r="24" spans="1:11" ht="6" customHeight="1">
      <c r="A24" s="82"/>
      <c r="B24" s="171"/>
      <c r="C24" s="360"/>
      <c r="D24" s="360"/>
      <c r="E24" s="360"/>
      <c r="F24" s="360"/>
      <c r="G24" s="360"/>
      <c r="H24" s="361"/>
      <c r="I24" s="360"/>
      <c r="J24" s="361"/>
    </row>
    <row r="25" spans="1:11" ht="14.25" customHeight="1">
      <c r="A25" s="1360" t="s">
        <v>464</v>
      </c>
      <c r="B25" s="1360"/>
      <c r="C25" s="1360"/>
      <c r="D25" s="1360"/>
      <c r="E25" s="1360"/>
      <c r="F25" s="1360"/>
      <c r="G25" s="1360"/>
      <c r="H25" s="1360"/>
      <c r="I25" s="1360"/>
      <c r="J25" s="1360"/>
    </row>
    <row r="26" spans="1:11" ht="17.25" customHeight="1">
      <c r="A26" s="1345" t="s">
        <v>520</v>
      </c>
      <c r="B26" s="1345"/>
      <c r="C26" s="1345"/>
      <c r="D26" s="1345"/>
      <c r="E26" s="1345"/>
      <c r="F26" s="1345"/>
      <c r="I26" s="897"/>
    </row>
    <row r="27" spans="1:11" ht="17.25" customHeight="1">
      <c r="A27" s="1345"/>
      <c r="B27" s="1345"/>
      <c r="C27" s="1345"/>
      <c r="D27" s="1345"/>
      <c r="E27" s="1345"/>
      <c r="F27" s="1345"/>
      <c r="G27" s="897"/>
      <c r="H27" s="897"/>
      <c r="I27" s="897"/>
      <c r="J27" s="897"/>
    </row>
    <row r="28" spans="1:11" s="19" customFormat="1" ht="14.25">
      <c r="A28" s="1355" t="s">
        <v>549</v>
      </c>
      <c r="B28" s="1355"/>
    </row>
    <row r="29" spans="1:11" s="19" customFormat="1" ht="26.25" customHeight="1" thickBot="1">
      <c r="A29" s="1348" t="s">
        <v>358</v>
      </c>
      <c r="B29" s="1348"/>
      <c r="C29" s="1348"/>
      <c r="D29" s="1348"/>
      <c r="E29" s="1348"/>
      <c r="F29" s="1007"/>
      <c r="J29" s="1354" t="s">
        <v>256</v>
      </c>
      <c r="K29" s="1354"/>
    </row>
    <row r="30" spans="1:11" s="19" customFormat="1" ht="15" customHeight="1" thickTop="1">
      <c r="A30" s="898" t="s">
        <v>1</v>
      </c>
      <c r="B30" s="1346" t="s">
        <v>435</v>
      </c>
      <c r="C30" s="1347"/>
      <c r="D30" s="1346" t="s">
        <v>436</v>
      </c>
      <c r="E30" s="1347"/>
      <c r="F30" s="1346" t="s">
        <v>437</v>
      </c>
      <c r="G30" s="1347"/>
      <c r="H30" s="1346" t="s">
        <v>438</v>
      </c>
      <c r="I30" s="1347"/>
      <c r="J30" s="1346" t="s">
        <v>439</v>
      </c>
      <c r="K30" s="1351"/>
    </row>
    <row r="31" spans="1:11" s="19" customFormat="1" ht="15" customHeight="1">
      <c r="A31" s="899" t="s">
        <v>22</v>
      </c>
      <c r="B31" s="900" t="s">
        <v>164</v>
      </c>
      <c r="C31" s="900" t="s">
        <v>257</v>
      </c>
      <c r="D31" s="900" t="s">
        <v>258</v>
      </c>
      <c r="E31" s="900" t="s">
        <v>257</v>
      </c>
      <c r="F31" s="900" t="s">
        <v>258</v>
      </c>
      <c r="G31" s="900" t="s">
        <v>257</v>
      </c>
      <c r="H31" s="900" t="s">
        <v>258</v>
      </c>
      <c r="I31" s="900" t="s">
        <v>257</v>
      </c>
      <c r="J31" s="900" t="s">
        <v>258</v>
      </c>
      <c r="K31" s="901" t="s">
        <v>257</v>
      </c>
    </row>
    <row r="32" spans="1:11" s="19" customFormat="1" ht="8.25" customHeight="1">
      <c r="A32" s="902"/>
      <c r="B32" s="640"/>
      <c r="C32" s="640"/>
      <c r="D32" s="640"/>
      <c r="E32" s="640"/>
      <c r="F32" s="640"/>
      <c r="G32" s="640"/>
      <c r="H32" s="640"/>
      <c r="I32" s="640"/>
      <c r="J32" s="640"/>
      <c r="K32" s="894"/>
    </row>
    <row r="33" spans="1:14" s="19" customFormat="1" ht="16.5" customHeight="1">
      <c r="A33" s="82" t="s">
        <v>814</v>
      </c>
      <c r="B33" s="171">
        <v>4526</v>
      </c>
      <c r="C33" s="171">
        <v>429696</v>
      </c>
      <c r="D33" s="171">
        <v>2416</v>
      </c>
      <c r="E33" s="171">
        <v>294362</v>
      </c>
      <c r="F33" s="171">
        <v>1365</v>
      </c>
      <c r="G33" s="171">
        <v>60951</v>
      </c>
      <c r="H33" s="171">
        <v>54</v>
      </c>
      <c r="I33" s="171">
        <v>3585</v>
      </c>
      <c r="J33" s="171">
        <v>691</v>
      </c>
      <c r="K33" s="642">
        <v>70798</v>
      </c>
      <c r="L33" s="903"/>
      <c r="M33" s="903"/>
    </row>
    <row r="34" spans="1:14" s="19" customFormat="1" ht="16.5" customHeight="1">
      <c r="A34" s="82" t="s">
        <v>572</v>
      </c>
      <c r="B34" s="171">
        <v>4598</v>
      </c>
      <c r="C34" s="171">
        <v>431719</v>
      </c>
      <c r="D34" s="171">
        <v>2399</v>
      </c>
      <c r="E34" s="171">
        <v>286628</v>
      </c>
      <c r="F34" s="171">
        <v>1331</v>
      </c>
      <c r="G34" s="171">
        <v>61386</v>
      </c>
      <c r="H34" s="171">
        <v>25</v>
      </c>
      <c r="I34" s="171">
        <v>1962</v>
      </c>
      <c r="J34" s="171">
        <v>843</v>
      </c>
      <c r="K34" s="642">
        <v>81743</v>
      </c>
      <c r="L34" s="903"/>
      <c r="M34" s="903"/>
    </row>
    <row r="35" spans="1:14" s="19" customFormat="1" ht="16.5" customHeight="1">
      <c r="A35" s="82" t="s">
        <v>594</v>
      </c>
      <c r="B35" s="171">
        <v>4615</v>
      </c>
      <c r="C35" s="171">
        <v>401560</v>
      </c>
      <c r="D35" s="171">
        <v>2393</v>
      </c>
      <c r="E35" s="171">
        <v>279290</v>
      </c>
      <c r="F35" s="171">
        <v>1745</v>
      </c>
      <c r="G35" s="171">
        <v>76000</v>
      </c>
      <c r="H35" s="171">
        <v>27</v>
      </c>
      <c r="I35" s="171">
        <v>2012</v>
      </c>
      <c r="J35" s="642">
        <v>450</v>
      </c>
      <c r="K35" s="642">
        <v>44258</v>
      </c>
      <c r="L35" s="903"/>
      <c r="M35" s="903"/>
    </row>
    <row r="36" spans="1:14" s="19" customFormat="1" ht="16.5" customHeight="1">
      <c r="A36" s="904"/>
      <c r="B36" s="171"/>
      <c r="C36" s="171"/>
      <c r="D36" s="171"/>
      <c r="E36" s="171"/>
      <c r="F36" s="171"/>
      <c r="G36" s="171"/>
      <c r="H36" s="171"/>
      <c r="I36" s="171"/>
      <c r="J36" s="171"/>
      <c r="K36" s="642"/>
      <c r="L36" s="903"/>
      <c r="M36" s="903"/>
      <c r="N36" s="903"/>
    </row>
    <row r="37" spans="1:14" s="19" customFormat="1" ht="16.5" customHeight="1">
      <c r="A37" s="82" t="s">
        <v>751</v>
      </c>
      <c r="B37" s="171">
        <v>402</v>
      </c>
      <c r="C37" s="171">
        <v>33540</v>
      </c>
      <c r="D37" s="171">
        <v>173</v>
      </c>
      <c r="E37" s="171">
        <v>20210</v>
      </c>
      <c r="F37" s="171">
        <v>172</v>
      </c>
      <c r="G37" s="171">
        <v>8018</v>
      </c>
      <c r="H37" s="171">
        <v>2</v>
      </c>
      <c r="I37" s="171">
        <v>210</v>
      </c>
      <c r="J37" s="171">
        <v>55</v>
      </c>
      <c r="K37" s="642">
        <v>5102</v>
      </c>
      <c r="L37" s="903"/>
      <c r="M37" s="903"/>
    </row>
    <row r="38" spans="1:14" s="19" customFormat="1" ht="16.5" customHeight="1">
      <c r="A38" s="82" t="s">
        <v>764</v>
      </c>
      <c r="B38" s="171">
        <v>466</v>
      </c>
      <c r="C38" s="171">
        <v>41711</v>
      </c>
      <c r="D38" s="171">
        <v>240</v>
      </c>
      <c r="E38" s="171">
        <v>29070</v>
      </c>
      <c r="F38" s="171">
        <v>164</v>
      </c>
      <c r="G38" s="171">
        <v>7687</v>
      </c>
      <c r="H38" s="171">
        <v>16</v>
      </c>
      <c r="I38" s="171">
        <v>603</v>
      </c>
      <c r="J38" s="171">
        <v>46</v>
      </c>
      <c r="K38" s="642">
        <v>4351</v>
      </c>
      <c r="L38" s="903"/>
      <c r="M38" s="903"/>
    </row>
    <row r="39" spans="1:14" s="19" customFormat="1" ht="16.5" customHeight="1">
      <c r="A39" s="82" t="s">
        <v>724</v>
      </c>
      <c r="B39" s="171">
        <v>294</v>
      </c>
      <c r="C39" s="171">
        <v>30186</v>
      </c>
      <c r="D39" s="171">
        <v>203</v>
      </c>
      <c r="E39" s="171">
        <v>24602</v>
      </c>
      <c r="F39" s="171">
        <v>58</v>
      </c>
      <c r="G39" s="171">
        <v>2183</v>
      </c>
      <c r="H39" s="171">
        <v>1</v>
      </c>
      <c r="I39" s="171">
        <v>149</v>
      </c>
      <c r="J39" s="171">
        <v>32</v>
      </c>
      <c r="K39" s="642">
        <v>3252</v>
      </c>
      <c r="L39" s="903"/>
      <c r="M39" s="903"/>
    </row>
    <row r="40" spans="1:14" s="19" customFormat="1" ht="16.5" customHeight="1">
      <c r="A40" s="82" t="s">
        <v>725</v>
      </c>
      <c r="B40" s="171">
        <v>470</v>
      </c>
      <c r="C40" s="171">
        <v>42375</v>
      </c>
      <c r="D40" s="171">
        <v>279</v>
      </c>
      <c r="E40" s="171">
        <v>32423</v>
      </c>
      <c r="F40" s="171">
        <v>167</v>
      </c>
      <c r="G40" s="171">
        <v>7427</v>
      </c>
      <c r="H40" s="171">
        <v>1</v>
      </c>
      <c r="I40" s="171">
        <v>87</v>
      </c>
      <c r="J40" s="171">
        <v>23</v>
      </c>
      <c r="K40" s="642">
        <v>2438</v>
      </c>
      <c r="L40" s="903"/>
      <c r="M40" s="903"/>
    </row>
    <row r="41" spans="1:14" s="19" customFormat="1" ht="16.5" customHeight="1">
      <c r="A41" s="82" t="s">
        <v>726</v>
      </c>
      <c r="B41" s="171">
        <v>515</v>
      </c>
      <c r="C41" s="171">
        <v>38704</v>
      </c>
      <c r="D41" s="171">
        <v>240</v>
      </c>
      <c r="E41" s="171">
        <v>27233</v>
      </c>
      <c r="F41" s="171">
        <v>254</v>
      </c>
      <c r="G41" s="171">
        <v>9404</v>
      </c>
      <c r="H41" s="171">
        <v>1</v>
      </c>
      <c r="I41" s="171">
        <v>132</v>
      </c>
      <c r="J41" s="171">
        <v>20</v>
      </c>
      <c r="K41" s="642">
        <v>1935</v>
      </c>
      <c r="L41" s="903"/>
      <c r="M41" s="903"/>
    </row>
    <row r="42" spans="1:14" s="19" customFormat="1" ht="16.5" customHeight="1">
      <c r="A42" s="82" t="s">
        <v>727</v>
      </c>
      <c r="B42" s="171">
        <v>391</v>
      </c>
      <c r="C42" s="171">
        <v>33561</v>
      </c>
      <c r="D42" s="171">
        <v>210</v>
      </c>
      <c r="E42" s="171">
        <v>24209</v>
      </c>
      <c r="F42" s="171">
        <v>158</v>
      </c>
      <c r="G42" s="171">
        <v>7141</v>
      </c>
      <c r="H42" s="171">
        <v>0</v>
      </c>
      <c r="I42" s="171">
        <v>0</v>
      </c>
      <c r="J42" s="171">
        <v>23</v>
      </c>
      <c r="K42" s="642">
        <v>2211</v>
      </c>
      <c r="L42" s="903"/>
      <c r="M42" s="903"/>
    </row>
    <row r="43" spans="1:14" s="19" customFormat="1" ht="16.5" customHeight="1">
      <c r="A43" s="82" t="s">
        <v>728</v>
      </c>
      <c r="B43" s="171">
        <v>380</v>
      </c>
      <c r="C43" s="171">
        <v>32473</v>
      </c>
      <c r="D43" s="171">
        <v>187</v>
      </c>
      <c r="E43" s="171">
        <v>21424</v>
      </c>
      <c r="F43" s="171">
        <v>159</v>
      </c>
      <c r="G43" s="171">
        <v>7629</v>
      </c>
      <c r="H43" s="171">
        <v>0</v>
      </c>
      <c r="I43" s="171">
        <v>0</v>
      </c>
      <c r="J43" s="171">
        <v>34</v>
      </c>
      <c r="K43" s="642">
        <v>3420</v>
      </c>
      <c r="L43" s="903"/>
      <c r="M43" s="903"/>
    </row>
    <row r="44" spans="1:14" s="19" customFormat="1" ht="16.5" customHeight="1">
      <c r="A44" s="82" t="s">
        <v>626</v>
      </c>
      <c r="B44" s="262">
        <v>454</v>
      </c>
      <c r="C44" s="262">
        <v>34908</v>
      </c>
      <c r="D44" s="262">
        <v>199</v>
      </c>
      <c r="E44" s="262">
        <v>22842</v>
      </c>
      <c r="F44" s="262">
        <v>234</v>
      </c>
      <c r="G44" s="262">
        <v>9837</v>
      </c>
      <c r="H44" s="262">
        <v>2</v>
      </c>
      <c r="I44" s="262">
        <v>308</v>
      </c>
      <c r="J44" s="262">
        <v>19</v>
      </c>
      <c r="K44" s="263">
        <v>1921</v>
      </c>
      <c r="L44" s="903"/>
      <c r="M44" s="903"/>
    </row>
    <row r="45" spans="1:14" s="19" customFormat="1" ht="16.5" customHeight="1">
      <c r="A45" s="82" t="s">
        <v>529</v>
      </c>
      <c r="B45" s="262">
        <v>408</v>
      </c>
      <c r="C45" s="262">
        <v>36049</v>
      </c>
      <c r="D45" s="262">
        <v>220</v>
      </c>
      <c r="E45" s="262">
        <v>25754</v>
      </c>
      <c r="F45" s="262">
        <v>158</v>
      </c>
      <c r="G45" s="262">
        <v>7027</v>
      </c>
      <c r="H45" s="262">
        <v>2</v>
      </c>
      <c r="I45" s="262">
        <v>172</v>
      </c>
      <c r="J45" s="262">
        <v>28</v>
      </c>
      <c r="K45" s="263">
        <v>3096</v>
      </c>
      <c r="L45" s="903"/>
      <c r="M45" s="903"/>
    </row>
    <row r="46" spans="1:14" s="19" customFormat="1" ht="16.5" customHeight="1">
      <c r="A46" s="82" t="s">
        <v>586</v>
      </c>
      <c r="B46" s="262">
        <v>331</v>
      </c>
      <c r="C46" s="262">
        <v>30144</v>
      </c>
      <c r="D46" s="262">
        <v>187</v>
      </c>
      <c r="E46" s="262">
        <v>21283</v>
      </c>
      <c r="F46" s="262">
        <v>98</v>
      </c>
      <c r="G46" s="262">
        <v>4194</v>
      </c>
      <c r="H46" s="262">
        <v>2</v>
      </c>
      <c r="I46" s="262">
        <v>351</v>
      </c>
      <c r="J46" s="262">
        <v>44</v>
      </c>
      <c r="K46" s="263">
        <v>4316</v>
      </c>
      <c r="L46" s="903"/>
      <c r="M46" s="903"/>
    </row>
    <row r="47" spans="1:14" s="19" customFormat="1" ht="16.5" customHeight="1">
      <c r="A47" s="82" t="s">
        <v>772</v>
      </c>
      <c r="B47" s="262">
        <v>190</v>
      </c>
      <c r="C47" s="262">
        <v>19454</v>
      </c>
      <c r="D47" s="262">
        <v>128</v>
      </c>
      <c r="E47" s="262">
        <v>14449</v>
      </c>
      <c r="F47" s="262">
        <v>23</v>
      </c>
      <c r="G47" s="262">
        <v>1106</v>
      </c>
      <c r="H47" s="262">
        <v>3</v>
      </c>
      <c r="I47" s="262">
        <v>260</v>
      </c>
      <c r="J47" s="262">
        <v>36</v>
      </c>
      <c r="K47" s="263">
        <v>3639</v>
      </c>
      <c r="L47" s="903"/>
      <c r="M47" s="903"/>
    </row>
    <row r="48" spans="1:14" s="19" customFormat="1" ht="16.5" customHeight="1">
      <c r="A48" s="82" t="s">
        <v>729</v>
      </c>
      <c r="B48" s="262">
        <v>282</v>
      </c>
      <c r="C48" s="262">
        <v>26233</v>
      </c>
      <c r="D48" s="262">
        <v>154</v>
      </c>
      <c r="E48" s="262">
        <v>17399</v>
      </c>
      <c r="F48" s="262">
        <v>67</v>
      </c>
      <c r="G48" s="262">
        <v>2890</v>
      </c>
      <c r="H48" s="262">
        <v>1</v>
      </c>
      <c r="I48" s="262">
        <v>66</v>
      </c>
      <c r="J48" s="262">
        <v>60</v>
      </c>
      <c r="K48" s="263">
        <v>5938</v>
      </c>
      <c r="L48" s="903"/>
      <c r="M48" s="903"/>
    </row>
    <row r="49" spans="1:13" s="19" customFormat="1" ht="16.5" customHeight="1">
      <c r="A49" s="82" t="s">
        <v>721</v>
      </c>
      <c r="B49" s="262">
        <v>447</v>
      </c>
      <c r="C49" s="262">
        <v>41326</v>
      </c>
      <c r="D49" s="262">
        <v>234</v>
      </c>
      <c r="E49" s="262">
        <v>28146</v>
      </c>
      <c r="F49" s="262">
        <v>139</v>
      </c>
      <c r="G49" s="262">
        <v>6194</v>
      </c>
      <c r="H49" s="262">
        <v>0</v>
      </c>
      <c r="I49" s="262">
        <v>0</v>
      </c>
      <c r="J49" s="262">
        <v>74</v>
      </c>
      <c r="K49" s="263">
        <v>6986</v>
      </c>
      <c r="L49" s="903"/>
      <c r="M49" s="903"/>
    </row>
    <row r="50" spans="1:13" s="19" customFormat="1" ht="6" customHeight="1">
      <c r="A50" s="905"/>
      <c r="B50" s="360"/>
      <c r="C50" s="360"/>
      <c r="D50" s="360"/>
      <c r="E50" s="360"/>
      <c r="F50" s="360"/>
      <c r="G50" s="360"/>
      <c r="H50" s="360"/>
      <c r="I50" s="360"/>
      <c r="J50" s="360"/>
      <c r="K50" s="361"/>
    </row>
    <row r="51" spans="1:13" s="19" customFormat="1" ht="14.25" customHeight="1">
      <c r="A51" s="902" t="s">
        <v>289</v>
      </c>
    </row>
  </sheetData>
  <mergeCells count="22">
    <mergeCell ref="G4:G5"/>
    <mergeCell ref="E4:E5"/>
    <mergeCell ref="D30:E30"/>
    <mergeCell ref="C4:C5"/>
    <mergeCell ref="A3:A4"/>
    <mergeCell ref="F4:F5"/>
    <mergeCell ref="I2:J2"/>
    <mergeCell ref="A26:F26"/>
    <mergeCell ref="F30:G30"/>
    <mergeCell ref="A29:E29"/>
    <mergeCell ref="H4:H5"/>
    <mergeCell ref="J30:K30"/>
    <mergeCell ref="J3:J4"/>
    <mergeCell ref="A27:F27"/>
    <mergeCell ref="J29:K29"/>
    <mergeCell ref="B30:C30"/>
    <mergeCell ref="D4:D5"/>
    <mergeCell ref="A28:B28"/>
    <mergeCell ref="I3:I4"/>
    <mergeCell ref="B3:B5"/>
    <mergeCell ref="H30:I30"/>
    <mergeCell ref="A25:J25"/>
  </mergeCells>
  <phoneticPr fontId="3"/>
  <pageMargins left="0.39370078740157483" right="0.70866141732283472" top="0.70866141732283472" bottom="0.59055118110236227" header="0" footer="0.27559055118110237"/>
  <pageSetup paperSize="9" scale="96" firstPageNumber="8" orientation="portrait" useFirstPageNumber="1" r:id="rId1"/>
  <headerFooter scaleWithDoc="0" alignWithMargins="0"/>
  <ignoredErrors>
    <ignoredError sqref="A8:A10 A34 A36 A35 A19:A21 A12:A18 A22:A23 A44:A46 A38:A43 A47:A4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T49"/>
  <sheetViews>
    <sheetView zoomScale="115" zoomScaleNormal="115" zoomScaleSheetLayoutView="84" workbookViewId="0">
      <selection sqref="A1:B1"/>
    </sheetView>
  </sheetViews>
  <sheetFormatPr defaultColWidth="8" defaultRowHeight="10.5"/>
  <cols>
    <col min="1" max="1" width="7.5" style="14" customWidth="1"/>
    <col min="2" max="2" width="7.875" style="14" bestFit="1" customWidth="1"/>
    <col min="3" max="3" width="9.75" style="14" customWidth="1"/>
    <col min="4" max="4" width="10.625" style="14" customWidth="1"/>
    <col min="5" max="5" width="10.875" style="14" customWidth="1"/>
    <col min="6" max="6" width="9.75" style="14" customWidth="1"/>
    <col min="7" max="7" width="10.125" style="14" customWidth="1"/>
    <col min="8" max="8" width="10.625" style="14" customWidth="1"/>
    <col min="9" max="9" width="7.625" style="14" bestFit="1" customWidth="1"/>
    <col min="10" max="10" width="7.625" style="14" customWidth="1"/>
    <col min="11" max="11" width="10.625" style="14" customWidth="1"/>
    <col min="12" max="12" width="9.25" style="14" customWidth="1"/>
    <col min="13" max="13" width="14.75" style="14" customWidth="1"/>
    <col min="14" max="16384" width="8" style="14"/>
  </cols>
  <sheetData>
    <row r="1" spans="1:20" ht="15.75" customHeight="1">
      <c r="A1" s="1365"/>
      <c r="B1" s="1365"/>
      <c r="F1" s="1008"/>
    </row>
    <row r="2" spans="1:20" ht="28.5" customHeight="1" thickBot="1">
      <c r="A2" s="1374" t="s">
        <v>449</v>
      </c>
      <c r="B2" s="1374"/>
      <c r="C2" s="1374"/>
      <c r="D2" s="1374"/>
      <c r="E2" s="1374"/>
      <c r="F2" s="1373" t="s">
        <v>168</v>
      </c>
      <c r="G2" s="1373"/>
      <c r="H2" s="1373"/>
      <c r="I2" s="1373"/>
      <c r="J2" s="1373"/>
      <c r="K2" s="1373"/>
    </row>
    <row r="3" spans="1:20" ht="15" customHeight="1" thickTop="1">
      <c r="A3" s="1366" t="s">
        <v>480</v>
      </c>
      <c r="B3" s="1367"/>
      <c r="C3" s="1376" t="s">
        <v>450</v>
      </c>
      <c r="D3" s="1377"/>
      <c r="E3" s="1378"/>
      <c r="F3" s="1370" t="s">
        <v>451</v>
      </c>
      <c r="G3" s="1371"/>
      <c r="H3" s="1375"/>
      <c r="I3" s="1370" t="s">
        <v>167</v>
      </c>
      <c r="J3" s="1371"/>
      <c r="K3" s="1372"/>
    </row>
    <row r="4" spans="1:20" ht="24.75" customHeight="1">
      <c r="A4" s="1368" t="s">
        <v>22</v>
      </c>
      <c r="B4" s="1369"/>
      <c r="C4" s="906" t="s">
        <v>165</v>
      </c>
      <c r="D4" s="907" t="s">
        <v>166</v>
      </c>
      <c r="E4" s="906" t="s">
        <v>452</v>
      </c>
      <c r="F4" s="906" t="s">
        <v>165</v>
      </c>
      <c r="G4" s="907" t="s">
        <v>166</v>
      </c>
      <c r="H4" s="906" t="s">
        <v>452</v>
      </c>
      <c r="I4" s="906" t="s">
        <v>165</v>
      </c>
      <c r="J4" s="907" t="s">
        <v>166</v>
      </c>
      <c r="K4" s="908" t="s">
        <v>452</v>
      </c>
    </row>
    <row r="5" spans="1:20" ht="8.25" customHeight="1">
      <c r="A5" s="909"/>
      <c r="B5" s="910"/>
      <c r="C5" s="640"/>
      <c r="D5" s="640"/>
      <c r="E5" s="640"/>
      <c r="F5" s="640"/>
      <c r="G5" s="640"/>
      <c r="H5" s="640"/>
      <c r="I5" s="640"/>
      <c r="J5" s="640"/>
      <c r="K5" s="894"/>
    </row>
    <row r="6" spans="1:20" ht="18.75" customHeight="1">
      <c r="A6" s="1381" t="s">
        <v>606</v>
      </c>
      <c r="B6" s="1382"/>
      <c r="C6" s="690">
        <v>5533</v>
      </c>
      <c r="D6" s="690">
        <v>900981</v>
      </c>
      <c r="E6" s="690">
        <v>16627315</v>
      </c>
      <c r="F6" s="690">
        <v>3620</v>
      </c>
      <c r="G6" s="690">
        <v>449611</v>
      </c>
      <c r="H6" s="690">
        <v>8351974</v>
      </c>
      <c r="I6" s="690">
        <v>3</v>
      </c>
      <c r="J6" s="690">
        <v>181</v>
      </c>
      <c r="K6" s="691">
        <v>1800</v>
      </c>
      <c r="L6" s="911"/>
      <c r="M6" s="692"/>
      <c r="N6" s="692"/>
      <c r="O6" s="692"/>
      <c r="P6" s="692"/>
      <c r="Q6" s="692"/>
      <c r="R6" s="692"/>
      <c r="S6" s="692"/>
      <c r="T6" s="692"/>
    </row>
    <row r="7" spans="1:20" ht="18.75" customHeight="1">
      <c r="A7" s="1379" t="s">
        <v>572</v>
      </c>
      <c r="B7" s="1380"/>
      <c r="C7" s="690">
        <v>5220</v>
      </c>
      <c r="D7" s="690">
        <v>725153</v>
      </c>
      <c r="E7" s="690">
        <v>16793021</v>
      </c>
      <c r="F7" s="690">
        <v>3500</v>
      </c>
      <c r="G7" s="690">
        <v>432502</v>
      </c>
      <c r="H7" s="690">
        <v>9554136</v>
      </c>
      <c r="I7" s="690">
        <v>2</v>
      </c>
      <c r="J7" s="690">
        <v>675</v>
      </c>
      <c r="K7" s="691">
        <v>10080</v>
      </c>
      <c r="L7" s="911"/>
      <c r="M7" s="692"/>
      <c r="N7" s="692"/>
      <c r="O7" s="692"/>
      <c r="P7" s="692"/>
      <c r="Q7" s="692"/>
      <c r="R7" s="692"/>
      <c r="S7" s="692"/>
      <c r="T7" s="692"/>
    </row>
    <row r="8" spans="1:20" ht="18.75" customHeight="1">
      <c r="A8" s="1379" t="s">
        <v>594</v>
      </c>
      <c r="B8" s="1380"/>
      <c r="C8" s="690">
        <v>4998</v>
      </c>
      <c r="D8" s="690">
        <v>728984</v>
      </c>
      <c r="E8" s="690">
        <v>18708587</v>
      </c>
      <c r="F8" s="690">
        <v>3345</v>
      </c>
      <c r="G8" s="690">
        <v>421065</v>
      </c>
      <c r="H8" s="690">
        <v>9771146</v>
      </c>
      <c r="I8" s="690">
        <v>1</v>
      </c>
      <c r="J8" s="691">
        <v>39</v>
      </c>
      <c r="K8" s="691">
        <v>400</v>
      </c>
      <c r="L8" s="911"/>
      <c r="M8" s="692"/>
      <c r="N8" s="692"/>
      <c r="O8" s="692"/>
      <c r="P8" s="692"/>
      <c r="Q8" s="692"/>
      <c r="R8" s="692"/>
      <c r="S8" s="692"/>
      <c r="T8" s="692"/>
    </row>
    <row r="9" spans="1:20" ht="18.75" customHeight="1">
      <c r="A9" s="912"/>
      <c r="B9" s="913"/>
      <c r="C9" s="690"/>
      <c r="D9" s="690"/>
      <c r="E9" s="690"/>
      <c r="F9" s="690"/>
      <c r="G9" s="690"/>
      <c r="H9" s="690"/>
      <c r="I9" s="690"/>
      <c r="J9" s="690"/>
      <c r="K9" s="691"/>
      <c r="L9" s="911"/>
      <c r="M9" s="911"/>
    </row>
    <row r="10" spans="1:20" ht="18.75" customHeight="1">
      <c r="A10" s="291" t="s">
        <v>765</v>
      </c>
      <c r="B10" s="580"/>
      <c r="C10" s="690">
        <v>389</v>
      </c>
      <c r="D10" s="690">
        <v>46144</v>
      </c>
      <c r="E10" s="690">
        <v>1104707</v>
      </c>
      <c r="F10" s="690">
        <v>268</v>
      </c>
      <c r="G10" s="690">
        <v>32371</v>
      </c>
      <c r="H10" s="690">
        <v>753068</v>
      </c>
      <c r="I10" s="690">
        <v>0</v>
      </c>
      <c r="J10" s="690">
        <v>0</v>
      </c>
      <c r="K10" s="691">
        <v>0</v>
      </c>
      <c r="L10" s="911"/>
      <c r="M10" s="911"/>
    </row>
    <row r="11" spans="1:20" ht="18.75" customHeight="1">
      <c r="A11" s="291" t="s">
        <v>641</v>
      </c>
      <c r="B11" s="580"/>
      <c r="C11" s="690">
        <v>523</v>
      </c>
      <c r="D11" s="690">
        <v>96673</v>
      </c>
      <c r="E11" s="690">
        <v>2407759</v>
      </c>
      <c r="F11" s="690">
        <v>355</v>
      </c>
      <c r="G11" s="690">
        <v>51353</v>
      </c>
      <c r="H11" s="690">
        <v>1112115</v>
      </c>
      <c r="I11" s="690">
        <v>0</v>
      </c>
      <c r="J11" s="690">
        <v>0</v>
      </c>
      <c r="K11" s="691">
        <v>0</v>
      </c>
      <c r="L11" s="911"/>
      <c r="M11" s="911"/>
    </row>
    <row r="12" spans="1:20" ht="18.75" customHeight="1">
      <c r="A12" s="291" t="s">
        <v>735</v>
      </c>
      <c r="B12" s="580"/>
      <c r="C12" s="690">
        <v>395</v>
      </c>
      <c r="D12" s="690">
        <v>47161</v>
      </c>
      <c r="E12" s="690">
        <v>1137445</v>
      </c>
      <c r="F12" s="690">
        <v>262</v>
      </c>
      <c r="G12" s="690">
        <v>30882</v>
      </c>
      <c r="H12" s="690">
        <v>758622</v>
      </c>
      <c r="I12" s="690">
        <v>0</v>
      </c>
      <c r="J12" s="690">
        <v>0</v>
      </c>
      <c r="K12" s="691">
        <v>0</v>
      </c>
      <c r="L12" s="911"/>
      <c r="M12" s="911"/>
    </row>
    <row r="13" spans="1:20" ht="18.75" customHeight="1">
      <c r="A13" s="291" t="s">
        <v>736</v>
      </c>
      <c r="B13" s="580"/>
      <c r="C13" s="690">
        <v>547</v>
      </c>
      <c r="D13" s="690">
        <v>97617</v>
      </c>
      <c r="E13" s="690">
        <v>2391219</v>
      </c>
      <c r="F13" s="690">
        <v>368</v>
      </c>
      <c r="G13" s="690">
        <v>44169</v>
      </c>
      <c r="H13" s="690">
        <v>1034705</v>
      </c>
      <c r="I13" s="690">
        <v>0</v>
      </c>
      <c r="J13" s="690">
        <v>0</v>
      </c>
      <c r="K13" s="691">
        <v>0</v>
      </c>
      <c r="L13" s="911"/>
      <c r="M13" s="911"/>
    </row>
    <row r="14" spans="1:20" ht="18.75" customHeight="1">
      <c r="A14" s="291" t="s">
        <v>644</v>
      </c>
      <c r="B14" s="580"/>
      <c r="C14" s="690">
        <v>458</v>
      </c>
      <c r="D14" s="690">
        <v>65069</v>
      </c>
      <c r="E14" s="690">
        <v>1534439</v>
      </c>
      <c r="F14" s="690">
        <v>302</v>
      </c>
      <c r="G14" s="690">
        <v>40990</v>
      </c>
      <c r="H14" s="690">
        <v>919905</v>
      </c>
      <c r="I14" s="690">
        <v>0</v>
      </c>
      <c r="J14" s="690">
        <v>0</v>
      </c>
      <c r="K14" s="691">
        <v>0</v>
      </c>
      <c r="L14" s="911"/>
      <c r="M14" s="911"/>
    </row>
    <row r="15" spans="1:20" ht="18.75" customHeight="1">
      <c r="A15" s="291" t="s">
        <v>645</v>
      </c>
      <c r="B15" s="580"/>
      <c r="C15" s="690">
        <v>399</v>
      </c>
      <c r="D15" s="690">
        <v>64072</v>
      </c>
      <c r="E15" s="690">
        <v>1802645</v>
      </c>
      <c r="F15" s="690">
        <v>280</v>
      </c>
      <c r="G15" s="690">
        <v>34270</v>
      </c>
      <c r="H15" s="690">
        <v>826139</v>
      </c>
      <c r="I15" s="690">
        <v>0</v>
      </c>
      <c r="J15" s="690">
        <v>0</v>
      </c>
      <c r="K15" s="691">
        <v>0</v>
      </c>
      <c r="L15" s="911"/>
      <c r="M15" s="911"/>
    </row>
    <row r="16" spans="1:20" ht="18.75" customHeight="1">
      <c r="A16" s="291" t="s">
        <v>646</v>
      </c>
      <c r="B16" s="580"/>
      <c r="C16" s="690">
        <v>412</v>
      </c>
      <c r="D16" s="690">
        <v>59131</v>
      </c>
      <c r="E16" s="690">
        <v>1580641</v>
      </c>
      <c r="F16" s="690">
        <v>265</v>
      </c>
      <c r="G16" s="690">
        <v>34478</v>
      </c>
      <c r="H16" s="690">
        <v>794629</v>
      </c>
      <c r="I16" s="690">
        <v>0</v>
      </c>
      <c r="J16" s="690">
        <v>0</v>
      </c>
      <c r="K16" s="691">
        <v>0</v>
      </c>
      <c r="L16" s="911"/>
      <c r="M16" s="911"/>
    </row>
    <row r="17" spans="1:13" ht="18.75" customHeight="1">
      <c r="A17" s="291" t="s">
        <v>621</v>
      </c>
      <c r="B17" s="580"/>
      <c r="C17" s="268">
        <v>416</v>
      </c>
      <c r="D17" s="268">
        <v>51685</v>
      </c>
      <c r="E17" s="268">
        <v>1277009</v>
      </c>
      <c r="F17" s="268">
        <v>268</v>
      </c>
      <c r="G17" s="268">
        <v>32409</v>
      </c>
      <c r="H17" s="268">
        <v>753045</v>
      </c>
      <c r="I17" s="268">
        <v>1</v>
      </c>
      <c r="J17" s="268">
        <v>39</v>
      </c>
      <c r="K17" s="270">
        <v>400</v>
      </c>
      <c r="L17" s="911"/>
      <c r="M17" s="911"/>
    </row>
    <row r="18" spans="1:13" ht="18.75" customHeight="1">
      <c r="A18" s="291" t="s">
        <v>500</v>
      </c>
      <c r="B18" s="580"/>
      <c r="C18" s="268">
        <v>457</v>
      </c>
      <c r="D18" s="268">
        <v>56461</v>
      </c>
      <c r="E18" s="268">
        <v>1307435</v>
      </c>
      <c r="F18" s="268">
        <v>301</v>
      </c>
      <c r="G18" s="268">
        <v>37603</v>
      </c>
      <c r="H18" s="268">
        <v>907570</v>
      </c>
      <c r="I18" s="268">
        <v>0</v>
      </c>
      <c r="J18" s="268">
        <v>0</v>
      </c>
      <c r="K18" s="270">
        <v>0</v>
      </c>
      <c r="L18" s="911"/>
      <c r="M18" s="911"/>
    </row>
    <row r="19" spans="1:13" ht="18.75" customHeight="1">
      <c r="A19" s="291" t="s">
        <v>466</v>
      </c>
      <c r="B19" s="580"/>
      <c r="C19" s="268">
        <v>397</v>
      </c>
      <c r="D19" s="268">
        <v>55568</v>
      </c>
      <c r="E19" s="268">
        <v>1757945</v>
      </c>
      <c r="F19" s="268">
        <v>250</v>
      </c>
      <c r="G19" s="268">
        <v>29657</v>
      </c>
      <c r="H19" s="268">
        <v>711322</v>
      </c>
      <c r="I19" s="268">
        <v>0</v>
      </c>
      <c r="J19" s="268">
        <v>0</v>
      </c>
      <c r="K19" s="270">
        <v>0</v>
      </c>
      <c r="L19" s="911"/>
      <c r="M19" s="911"/>
    </row>
    <row r="20" spans="1:13" ht="18.75" customHeight="1">
      <c r="A20" s="291" t="s">
        <v>772</v>
      </c>
      <c r="B20" s="580"/>
      <c r="C20" s="268">
        <v>274</v>
      </c>
      <c r="D20" s="268">
        <v>35780</v>
      </c>
      <c r="E20" s="268">
        <v>969347</v>
      </c>
      <c r="F20" s="268">
        <v>186</v>
      </c>
      <c r="G20" s="268">
        <v>20794</v>
      </c>
      <c r="H20" s="268">
        <v>497380</v>
      </c>
      <c r="I20" s="268">
        <v>0</v>
      </c>
      <c r="J20" s="268">
        <v>0</v>
      </c>
      <c r="K20" s="270">
        <v>0</v>
      </c>
      <c r="L20" s="911"/>
      <c r="M20" s="911"/>
    </row>
    <row r="21" spans="1:13" ht="18.75" customHeight="1">
      <c r="A21" s="291" t="s">
        <v>649</v>
      </c>
      <c r="B21" s="580"/>
      <c r="C21" s="268">
        <v>343</v>
      </c>
      <c r="D21" s="268">
        <v>41732</v>
      </c>
      <c r="E21" s="268">
        <v>1072662</v>
      </c>
      <c r="F21" s="268">
        <v>234</v>
      </c>
      <c r="G21" s="268">
        <v>27151</v>
      </c>
      <c r="H21" s="268">
        <v>634780</v>
      </c>
      <c r="I21" s="268">
        <v>0</v>
      </c>
      <c r="J21" s="268">
        <v>0</v>
      </c>
      <c r="K21" s="270">
        <v>0</v>
      </c>
      <c r="L21" s="911"/>
      <c r="M21" s="911"/>
    </row>
    <row r="22" spans="1:13" ht="18.75" customHeight="1">
      <c r="A22" s="291" t="s">
        <v>733</v>
      </c>
      <c r="B22" s="580"/>
      <c r="C22" s="268">
        <v>514</v>
      </c>
      <c r="D22" s="268">
        <v>72138</v>
      </c>
      <c r="E22" s="268">
        <v>1825693</v>
      </c>
      <c r="F22" s="268">
        <v>373</v>
      </c>
      <c r="G22" s="268">
        <v>45602</v>
      </c>
      <c r="H22" s="268">
        <v>1094956</v>
      </c>
      <c r="I22" s="268">
        <v>0</v>
      </c>
      <c r="J22" s="268">
        <v>0</v>
      </c>
      <c r="K22" s="270">
        <v>0</v>
      </c>
      <c r="L22" s="911"/>
      <c r="M22" s="911"/>
    </row>
    <row r="23" spans="1:13" ht="6" customHeight="1">
      <c r="A23" s="1387"/>
      <c r="B23" s="1388"/>
      <c r="C23" s="360"/>
      <c r="D23" s="360"/>
      <c r="E23" s="360"/>
      <c r="F23" s="360"/>
      <c r="G23" s="360"/>
      <c r="H23" s="360"/>
      <c r="I23" s="360"/>
      <c r="J23" s="360"/>
      <c r="K23" s="361"/>
    </row>
    <row r="24" spans="1:13" ht="39.75" customHeight="1"/>
    <row r="25" spans="1:13" ht="13.5" customHeight="1"/>
    <row r="26" spans="1:13" ht="39.75" customHeight="1" thickBot="1">
      <c r="B26" s="914"/>
      <c r="C26" s="914"/>
      <c r="D26" s="914"/>
      <c r="E26" s="914"/>
      <c r="F26" s="914"/>
      <c r="G26" s="914"/>
      <c r="H26" s="914"/>
      <c r="I26" s="914"/>
      <c r="J26" s="914"/>
    </row>
    <row r="27" spans="1:13" s="15" customFormat="1" ht="15" customHeight="1" thickTop="1">
      <c r="A27" s="1384" t="s">
        <v>169</v>
      </c>
      <c r="B27" s="1384"/>
      <c r="C27" s="1385"/>
      <c r="D27" s="1383" t="s">
        <v>453</v>
      </c>
      <c r="E27" s="1384"/>
      <c r="F27" s="1385"/>
      <c r="G27" s="1383" t="s">
        <v>170</v>
      </c>
      <c r="H27" s="1384"/>
      <c r="I27" s="1385"/>
      <c r="J27" s="1383" t="s">
        <v>454</v>
      </c>
      <c r="K27" s="1384"/>
      <c r="L27" s="1385"/>
      <c r="M27" s="915" t="s">
        <v>1</v>
      </c>
    </row>
    <row r="28" spans="1:13" s="15" customFormat="1" ht="25.5" customHeight="1">
      <c r="A28" s="916" t="s">
        <v>165</v>
      </c>
      <c r="B28" s="907" t="s">
        <v>166</v>
      </c>
      <c r="C28" s="906" t="s">
        <v>452</v>
      </c>
      <c r="D28" s="906" t="s">
        <v>165</v>
      </c>
      <c r="E28" s="907" t="s">
        <v>166</v>
      </c>
      <c r="F28" s="906" t="s">
        <v>452</v>
      </c>
      <c r="G28" s="906" t="s">
        <v>165</v>
      </c>
      <c r="H28" s="907" t="s">
        <v>166</v>
      </c>
      <c r="I28" s="906" t="s">
        <v>452</v>
      </c>
      <c r="J28" s="906" t="s">
        <v>165</v>
      </c>
      <c r="K28" s="907" t="s">
        <v>166</v>
      </c>
      <c r="L28" s="906" t="s">
        <v>452</v>
      </c>
      <c r="M28" s="917" t="s">
        <v>22</v>
      </c>
    </row>
    <row r="29" spans="1:13" s="15" customFormat="1" ht="8.25" customHeight="1">
      <c r="A29" s="641"/>
      <c r="B29" s="640"/>
      <c r="C29" s="640"/>
      <c r="D29" s="640"/>
      <c r="E29" s="640"/>
      <c r="F29" s="640"/>
      <c r="G29" s="640"/>
      <c r="H29" s="640"/>
      <c r="I29" s="640"/>
      <c r="J29" s="640"/>
      <c r="K29" s="640"/>
      <c r="L29" s="640"/>
      <c r="M29" s="918"/>
    </row>
    <row r="30" spans="1:13" s="15" customFormat="1" ht="18.75" customHeight="1">
      <c r="A30" s="919">
        <v>36</v>
      </c>
      <c r="B30" s="919">
        <v>44266</v>
      </c>
      <c r="C30" s="919">
        <v>1053187</v>
      </c>
      <c r="D30" s="919">
        <v>1839</v>
      </c>
      <c r="E30" s="919">
        <v>402936</v>
      </c>
      <c r="F30" s="919">
        <v>7101152</v>
      </c>
      <c r="G30" s="919">
        <v>2</v>
      </c>
      <c r="H30" s="919">
        <v>835</v>
      </c>
      <c r="I30" s="919">
        <v>16950</v>
      </c>
      <c r="J30" s="919">
        <v>33</v>
      </c>
      <c r="K30" s="919">
        <v>3152</v>
      </c>
      <c r="L30" s="919">
        <v>102252</v>
      </c>
      <c r="M30" s="276" t="s">
        <v>607</v>
      </c>
    </row>
    <row r="31" spans="1:13" s="15" customFormat="1" ht="18.75" customHeight="1">
      <c r="A31" s="919">
        <v>32</v>
      </c>
      <c r="B31" s="919">
        <v>55028</v>
      </c>
      <c r="C31" s="919">
        <v>1955129</v>
      </c>
      <c r="D31" s="919">
        <v>1668</v>
      </c>
      <c r="E31" s="919">
        <v>236278</v>
      </c>
      <c r="F31" s="919">
        <v>5267866</v>
      </c>
      <c r="G31" s="919">
        <v>0</v>
      </c>
      <c r="H31" s="919">
        <v>0</v>
      </c>
      <c r="I31" s="919">
        <v>0</v>
      </c>
      <c r="J31" s="919">
        <v>18</v>
      </c>
      <c r="K31" s="919">
        <v>670</v>
      </c>
      <c r="L31" s="919">
        <v>5810</v>
      </c>
      <c r="M31" s="291" t="s">
        <v>572</v>
      </c>
    </row>
    <row r="32" spans="1:13" s="15" customFormat="1" ht="18.75" customHeight="1">
      <c r="A32" s="919">
        <v>31</v>
      </c>
      <c r="B32" s="919">
        <v>36779</v>
      </c>
      <c r="C32" s="919">
        <v>1782885</v>
      </c>
      <c r="D32" s="919">
        <v>1603</v>
      </c>
      <c r="E32" s="919">
        <v>269114</v>
      </c>
      <c r="F32" s="919">
        <v>7143331</v>
      </c>
      <c r="G32" s="919">
        <v>0</v>
      </c>
      <c r="H32" s="919">
        <v>0</v>
      </c>
      <c r="I32" s="919">
        <v>0</v>
      </c>
      <c r="J32" s="919">
        <v>18</v>
      </c>
      <c r="K32" s="919">
        <v>1987</v>
      </c>
      <c r="L32" s="919">
        <v>10825</v>
      </c>
      <c r="M32" s="291" t="s">
        <v>594</v>
      </c>
    </row>
    <row r="33" spans="1:13" s="15" customFormat="1" ht="18.75" customHeight="1">
      <c r="A33" s="919"/>
      <c r="B33" s="919"/>
      <c r="C33" s="919"/>
      <c r="D33" s="919"/>
      <c r="E33" s="919"/>
      <c r="F33" s="919"/>
      <c r="G33" s="919"/>
      <c r="H33" s="919"/>
      <c r="I33" s="919"/>
      <c r="J33" s="919"/>
      <c r="K33" s="919"/>
      <c r="L33" s="919"/>
      <c r="M33" s="912"/>
    </row>
    <row r="34" spans="1:13" s="15" customFormat="1" ht="17.25" customHeight="1">
      <c r="A34" s="919">
        <v>1</v>
      </c>
      <c r="B34" s="919">
        <v>785</v>
      </c>
      <c r="C34" s="919">
        <v>57900</v>
      </c>
      <c r="D34" s="919">
        <v>119</v>
      </c>
      <c r="E34" s="919">
        <v>11883</v>
      </c>
      <c r="F34" s="919">
        <v>293539</v>
      </c>
      <c r="G34" s="268">
        <v>0</v>
      </c>
      <c r="H34" s="268">
        <v>0</v>
      </c>
      <c r="I34" s="268">
        <v>0</v>
      </c>
      <c r="J34" s="690">
        <v>1</v>
      </c>
      <c r="K34" s="690">
        <v>1105</v>
      </c>
      <c r="L34" s="690">
        <v>200</v>
      </c>
      <c r="M34" s="276" t="s">
        <v>766</v>
      </c>
    </row>
    <row r="35" spans="1:13" s="15" customFormat="1" ht="17.25" customHeight="1">
      <c r="A35" s="919">
        <v>5</v>
      </c>
      <c r="B35" s="919">
        <v>13189</v>
      </c>
      <c r="C35" s="919">
        <v>528200</v>
      </c>
      <c r="D35" s="919">
        <v>155</v>
      </c>
      <c r="E35" s="919">
        <v>31704</v>
      </c>
      <c r="F35" s="919">
        <v>763104</v>
      </c>
      <c r="G35" s="268">
        <v>0</v>
      </c>
      <c r="H35" s="268">
        <v>0</v>
      </c>
      <c r="I35" s="268">
        <v>0</v>
      </c>
      <c r="J35" s="690">
        <v>8</v>
      </c>
      <c r="K35" s="690">
        <v>427</v>
      </c>
      <c r="L35" s="690">
        <v>4340</v>
      </c>
      <c r="M35" s="291" t="s">
        <v>767</v>
      </c>
    </row>
    <row r="36" spans="1:13" s="15" customFormat="1" ht="17.25" customHeight="1">
      <c r="A36" s="919">
        <v>2</v>
      </c>
      <c r="B36" s="919">
        <v>1958</v>
      </c>
      <c r="C36" s="919">
        <v>63000</v>
      </c>
      <c r="D36" s="919">
        <v>131</v>
      </c>
      <c r="E36" s="919">
        <v>14321</v>
      </c>
      <c r="F36" s="919">
        <v>315823</v>
      </c>
      <c r="G36" s="268">
        <v>0</v>
      </c>
      <c r="H36" s="268">
        <v>0</v>
      </c>
      <c r="I36" s="268">
        <v>0</v>
      </c>
      <c r="J36" s="690">
        <v>0</v>
      </c>
      <c r="K36" s="690">
        <v>0</v>
      </c>
      <c r="L36" s="690">
        <v>0</v>
      </c>
      <c r="M36" s="291" t="s">
        <v>572</v>
      </c>
    </row>
    <row r="37" spans="1:13" s="15" customFormat="1" ht="17.25" customHeight="1">
      <c r="A37" s="919">
        <v>3</v>
      </c>
      <c r="B37" s="919">
        <v>779</v>
      </c>
      <c r="C37" s="919">
        <v>23585</v>
      </c>
      <c r="D37" s="919">
        <v>176</v>
      </c>
      <c r="E37" s="919">
        <v>52669</v>
      </c>
      <c r="F37" s="919">
        <v>1332929</v>
      </c>
      <c r="G37" s="268">
        <v>0</v>
      </c>
      <c r="H37" s="268">
        <v>0</v>
      </c>
      <c r="I37" s="268">
        <v>0</v>
      </c>
      <c r="J37" s="690">
        <v>0</v>
      </c>
      <c r="K37" s="690">
        <v>0</v>
      </c>
      <c r="L37" s="690">
        <v>0</v>
      </c>
      <c r="M37" s="291" t="s">
        <v>594</v>
      </c>
    </row>
    <row r="38" spans="1:13" s="15" customFormat="1" ht="17.25" customHeight="1">
      <c r="A38" s="919">
        <v>2</v>
      </c>
      <c r="B38" s="919">
        <v>3367</v>
      </c>
      <c r="C38" s="919">
        <v>87000</v>
      </c>
      <c r="D38" s="919">
        <v>154</v>
      </c>
      <c r="E38" s="919">
        <v>20712</v>
      </c>
      <c r="F38" s="919">
        <v>527534</v>
      </c>
      <c r="G38" s="268">
        <v>0</v>
      </c>
      <c r="H38" s="268">
        <v>0</v>
      </c>
      <c r="I38" s="268">
        <v>0</v>
      </c>
      <c r="J38" s="690">
        <v>0</v>
      </c>
      <c r="K38" s="690">
        <v>0</v>
      </c>
      <c r="L38" s="690">
        <v>0</v>
      </c>
      <c r="M38" s="291" t="s">
        <v>670</v>
      </c>
    </row>
    <row r="39" spans="1:13" s="15" customFormat="1" ht="17.25" customHeight="1">
      <c r="A39" s="919">
        <v>2</v>
      </c>
      <c r="B39" s="919">
        <v>4055</v>
      </c>
      <c r="C39" s="919">
        <v>403400</v>
      </c>
      <c r="D39" s="919">
        <v>116</v>
      </c>
      <c r="E39" s="919">
        <v>25718</v>
      </c>
      <c r="F39" s="919">
        <v>573036</v>
      </c>
      <c r="G39" s="268">
        <v>0</v>
      </c>
      <c r="H39" s="268">
        <v>0</v>
      </c>
      <c r="I39" s="268">
        <v>0</v>
      </c>
      <c r="J39" s="690">
        <v>1</v>
      </c>
      <c r="K39" s="690">
        <v>29</v>
      </c>
      <c r="L39" s="690">
        <v>70</v>
      </c>
      <c r="M39" s="291" t="s">
        <v>671</v>
      </c>
    </row>
    <row r="40" spans="1:13" s="15" customFormat="1" ht="17.25" customHeight="1">
      <c r="A40" s="919">
        <v>7</v>
      </c>
      <c r="B40" s="919">
        <v>6523</v>
      </c>
      <c r="C40" s="919">
        <v>174400</v>
      </c>
      <c r="D40" s="919">
        <v>140</v>
      </c>
      <c r="E40" s="919">
        <v>18130</v>
      </c>
      <c r="F40" s="919">
        <v>611612</v>
      </c>
      <c r="G40" s="268">
        <v>0</v>
      </c>
      <c r="H40" s="268">
        <v>0</v>
      </c>
      <c r="I40" s="268">
        <v>0</v>
      </c>
      <c r="J40" s="690">
        <v>0</v>
      </c>
      <c r="K40" s="690">
        <v>0</v>
      </c>
      <c r="L40" s="690">
        <v>0</v>
      </c>
      <c r="M40" s="291" t="s">
        <v>672</v>
      </c>
    </row>
    <row r="41" spans="1:13" s="15" customFormat="1" ht="17.25" customHeight="1">
      <c r="A41" s="290">
        <v>4</v>
      </c>
      <c r="B41" s="290">
        <v>3633</v>
      </c>
      <c r="C41" s="290">
        <v>163000</v>
      </c>
      <c r="D41" s="290">
        <v>141</v>
      </c>
      <c r="E41" s="290">
        <v>15533</v>
      </c>
      <c r="F41" s="290">
        <v>360409</v>
      </c>
      <c r="G41" s="268">
        <v>0</v>
      </c>
      <c r="H41" s="268">
        <v>0</v>
      </c>
      <c r="I41" s="268">
        <v>0</v>
      </c>
      <c r="J41" s="268">
        <v>2</v>
      </c>
      <c r="K41" s="268">
        <v>71</v>
      </c>
      <c r="L41" s="268">
        <v>155</v>
      </c>
      <c r="M41" s="291" t="s">
        <v>621</v>
      </c>
    </row>
    <row r="42" spans="1:13" s="15" customFormat="1" ht="17.25" customHeight="1">
      <c r="A42" s="290">
        <v>1</v>
      </c>
      <c r="B42" s="290">
        <v>24</v>
      </c>
      <c r="C42" s="290">
        <v>1500</v>
      </c>
      <c r="D42" s="290">
        <v>149</v>
      </c>
      <c r="E42" s="290">
        <v>18479</v>
      </c>
      <c r="F42" s="290">
        <v>392305</v>
      </c>
      <c r="G42" s="268">
        <v>0</v>
      </c>
      <c r="H42" s="268">
        <v>0</v>
      </c>
      <c r="I42" s="268">
        <v>0</v>
      </c>
      <c r="J42" s="268">
        <v>6</v>
      </c>
      <c r="K42" s="268">
        <v>355</v>
      </c>
      <c r="L42" s="268">
        <v>6060</v>
      </c>
      <c r="M42" s="291" t="s">
        <v>500</v>
      </c>
    </row>
    <row r="43" spans="1:13" s="15" customFormat="1" ht="17.25" customHeight="1">
      <c r="A43" s="290">
        <v>3</v>
      </c>
      <c r="B43" s="290">
        <v>2343</v>
      </c>
      <c r="C43" s="290">
        <v>271400</v>
      </c>
      <c r="D43" s="290">
        <v>144</v>
      </c>
      <c r="E43" s="290">
        <v>23568</v>
      </c>
      <c r="F43" s="290">
        <v>775223</v>
      </c>
      <c r="G43" s="268">
        <v>0</v>
      </c>
      <c r="H43" s="268">
        <v>0</v>
      </c>
      <c r="I43" s="268">
        <v>0</v>
      </c>
      <c r="J43" s="268">
        <v>0</v>
      </c>
      <c r="K43" s="268">
        <v>0</v>
      </c>
      <c r="L43" s="268">
        <v>0</v>
      </c>
      <c r="M43" s="291" t="s">
        <v>466</v>
      </c>
    </row>
    <row r="44" spans="1:13" s="15" customFormat="1" ht="17.25" customHeight="1">
      <c r="A44" s="290">
        <v>0</v>
      </c>
      <c r="B44" s="290">
        <v>0</v>
      </c>
      <c r="C44" s="290">
        <v>0</v>
      </c>
      <c r="D44" s="290">
        <v>87</v>
      </c>
      <c r="E44" s="290">
        <v>14957</v>
      </c>
      <c r="F44" s="290">
        <v>471867</v>
      </c>
      <c r="G44" s="268">
        <v>0</v>
      </c>
      <c r="H44" s="268">
        <v>0</v>
      </c>
      <c r="I44" s="268">
        <v>0</v>
      </c>
      <c r="J44" s="268">
        <v>1</v>
      </c>
      <c r="K44" s="268">
        <v>29</v>
      </c>
      <c r="L44" s="268">
        <v>100</v>
      </c>
      <c r="M44" s="291" t="s">
        <v>772</v>
      </c>
    </row>
    <row r="45" spans="1:13" s="15" customFormat="1" ht="17.25" customHeight="1">
      <c r="A45" s="290">
        <v>3</v>
      </c>
      <c r="B45" s="290">
        <v>525</v>
      </c>
      <c r="C45" s="290">
        <v>20400</v>
      </c>
      <c r="D45" s="290">
        <v>94</v>
      </c>
      <c r="E45" s="290">
        <v>13601</v>
      </c>
      <c r="F45" s="290">
        <v>415436</v>
      </c>
      <c r="G45" s="268">
        <v>0</v>
      </c>
      <c r="H45" s="268">
        <v>0</v>
      </c>
      <c r="I45" s="268">
        <v>0</v>
      </c>
      <c r="J45" s="268">
        <v>12</v>
      </c>
      <c r="K45" s="268">
        <v>455</v>
      </c>
      <c r="L45" s="268">
        <v>2046</v>
      </c>
      <c r="M45" s="291" t="s">
        <v>768</v>
      </c>
    </row>
    <row r="46" spans="1:13" s="15" customFormat="1" ht="17.25" customHeight="1">
      <c r="A46" s="290">
        <v>3</v>
      </c>
      <c r="B46" s="290">
        <v>147</v>
      </c>
      <c r="C46" s="290">
        <v>14000</v>
      </c>
      <c r="D46" s="290">
        <v>118</v>
      </c>
      <c r="E46" s="290">
        <v>24323</v>
      </c>
      <c r="F46" s="290">
        <v>606333</v>
      </c>
      <c r="G46" s="268">
        <v>0</v>
      </c>
      <c r="H46" s="268">
        <v>0</v>
      </c>
      <c r="I46" s="268">
        <v>0</v>
      </c>
      <c r="J46" s="268">
        <v>20</v>
      </c>
      <c r="K46" s="268">
        <v>2066</v>
      </c>
      <c r="L46" s="268">
        <v>110404</v>
      </c>
      <c r="M46" s="291" t="s">
        <v>769</v>
      </c>
    </row>
    <row r="47" spans="1:13" s="15" customFormat="1" ht="6.75" customHeight="1">
      <c r="A47" s="869"/>
      <c r="B47" s="360"/>
      <c r="C47" s="360"/>
      <c r="D47" s="360"/>
      <c r="E47" s="360"/>
      <c r="F47" s="360"/>
      <c r="G47" s="360"/>
      <c r="H47" s="360"/>
      <c r="I47" s="360"/>
      <c r="J47" s="360"/>
      <c r="K47" s="360"/>
      <c r="L47" s="360"/>
      <c r="M47" s="920"/>
    </row>
    <row r="48" spans="1:13" s="15" customFormat="1">
      <c r="A48" s="1386"/>
      <c r="B48" s="1386"/>
      <c r="C48" s="1386"/>
      <c r="D48" s="921"/>
      <c r="E48" s="921"/>
      <c r="F48" s="921"/>
      <c r="G48" s="921"/>
      <c r="H48" s="921"/>
      <c r="I48" s="921"/>
      <c r="J48" s="921"/>
      <c r="K48" s="921"/>
      <c r="L48" s="921"/>
      <c r="M48" s="921"/>
    </row>
    <row r="49" s="15" customFormat="1"/>
  </sheetData>
  <mergeCells count="17">
    <mergeCell ref="A8:B8"/>
    <mergeCell ref="A6:B6"/>
    <mergeCell ref="J27:L27"/>
    <mergeCell ref="A7:B7"/>
    <mergeCell ref="A48:C48"/>
    <mergeCell ref="A27:C27"/>
    <mergeCell ref="D27:F27"/>
    <mergeCell ref="G27:I27"/>
    <mergeCell ref="A23:B23"/>
    <mergeCell ref="A1:B1"/>
    <mergeCell ref="A3:B3"/>
    <mergeCell ref="A4:B4"/>
    <mergeCell ref="I3:K3"/>
    <mergeCell ref="F2:K2"/>
    <mergeCell ref="A2:E2"/>
    <mergeCell ref="F3:H3"/>
    <mergeCell ref="C3:E3"/>
  </mergeCells>
  <phoneticPr fontId="3"/>
  <pageMargins left="0.70866141732283472" right="0.39370078740157483" top="0.70866141732283472" bottom="0.59055118110236227" header="0" footer="0.27559055118110237"/>
  <pageSetup paperSize="9" scale="72" firstPageNumber="8" orientation="portrait" useFirstPageNumber="1" r:id="rId1"/>
  <headerFooter scaleWithDoc="0" alignWithMargins="0"/>
  <ignoredErrors>
    <ignoredError sqref="A7:B7 M31 B16 A9:B9 A8:B8 B10:B15 B17:B19 M33 M32 B21 B20 M41:M43 M35:M40 M44:M46 A17:A19 A11:A16 A20:A22"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D69"/>
  <sheetViews>
    <sheetView zoomScaleNormal="100" zoomScaleSheetLayoutView="85" workbookViewId="0"/>
  </sheetViews>
  <sheetFormatPr defaultColWidth="8" defaultRowHeight="10.5"/>
  <cols>
    <col min="1" max="1" width="12.625" style="9" customWidth="1"/>
    <col min="2" max="2" width="13.625" style="9" customWidth="1"/>
    <col min="3" max="4" width="6.875" style="9" customWidth="1"/>
    <col min="5" max="6" width="8.125" style="9" customWidth="1"/>
    <col min="7" max="7" width="6.125" style="9" customWidth="1"/>
    <col min="8" max="8" width="6.875" style="9" customWidth="1"/>
    <col min="9" max="9" width="6.25" style="9" customWidth="1"/>
    <col min="10" max="11" width="6.125" style="9" customWidth="1"/>
    <col min="12" max="12" width="7.625" style="9" bestFit="1" customWidth="1"/>
    <col min="13" max="14" width="6.25" style="9" customWidth="1"/>
    <col min="15" max="15" width="6.625" style="9" customWidth="1"/>
    <col min="16" max="16" width="8.125" style="9" customWidth="1"/>
    <col min="17" max="16384" width="8" style="9"/>
  </cols>
  <sheetData>
    <row r="1" spans="1:30" s="8" customFormat="1" ht="16.5" customHeight="1">
      <c r="A1" s="6" t="s">
        <v>550</v>
      </c>
      <c r="B1" s="7"/>
      <c r="C1" s="7"/>
      <c r="P1" s="1009"/>
    </row>
    <row r="2" spans="1:30" ht="30" customHeight="1" thickBot="1">
      <c r="A2" s="1399" t="s">
        <v>171</v>
      </c>
      <c r="B2" s="1400"/>
      <c r="C2" s="1400"/>
      <c r="D2" s="1400"/>
      <c r="E2" s="1400"/>
      <c r="F2" s="1400"/>
      <c r="G2" s="1400"/>
      <c r="H2" s="1400"/>
      <c r="I2" s="922"/>
      <c r="J2" s="1009"/>
      <c r="M2" s="1406"/>
      <c r="N2" s="1344"/>
      <c r="O2" s="1389" t="s">
        <v>226</v>
      </c>
      <c r="P2" s="1389"/>
    </row>
    <row r="3" spans="1:30" ht="15.75" customHeight="1" thickTop="1">
      <c r="A3" s="923" t="s">
        <v>172</v>
      </c>
      <c r="B3" s="1401" t="s">
        <v>293</v>
      </c>
      <c r="C3" s="924"/>
      <c r="D3" s="925"/>
      <c r="E3" s="925"/>
      <c r="F3" s="926"/>
      <c r="G3" s="926"/>
      <c r="H3" s="926"/>
      <c r="I3" s="926"/>
      <c r="J3" s="926"/>
      <c r="K3" s="926"/>
      <c r="L3" s="926"/>
      <c r="M3" s="927"/>
      <c r="N3" s="928"/>
      <c r="O3" s="1390" t="s">
        <v>507</v>
      </c>
      <c r="P3" s="1391"/>
    </row>
    <row r="4" spans="1:30" ht="15.75" customHeight="1">
      <c r="A4" s="929"/>
      <c r="B4" s="1402"/>
      <c r="C4" s="1433" t="s">
        <v>300</v>
      </c>
      <c r="D4" s="1434"/>
      <c r="E4" s="1434"/>
      <c r="F4" s="1435"/>
      <c r="G4" s="1396" t="s">
        <v>297</v>
      </c>
      <c r="H4" s="1404"/>
      <c r="I4" s="1396" t="s">
        <v>298</v>
      </c>
      <c r="J4" s="1397"/>
      <c r="K4" s="1396" t="s">
        <v>173</v>
      </c>
      <c r="L4" s="1404"/>
      <c r="M4" s="1396" t="s">
        <v>294</v>
      </c>
      <c r="N4" s="1431"/>
      <c r="O4" s="1392"/>
      <c r="P4" s="1393"/>
    </row>
    <row r="5" spans="1:30" ht="15.75" customHeight="1">
      <c r="A5" s="930" t="s">
        <v>22</v>
      </c>
      <c r="B5" s="1403"/>
      <c r="C5" s="1436" t="s">
        <v>299</v>
      </c>
      <c r="D5" s="1436"/>
      <c r="E5" s="931" t="s">
        <v>295</v>
      </c>
      <c r="F5" s="931" t="s">
        <v>296</v>
      </c>
      <c r="G5" s="1398"/>
      <c r="H5" s="1405"/>
      <c r="I5" s="1398"/>
      <c r="J5" s="1395"/>
      <c r="K5" s="1398"/>
      <c r="L5" s="1405"/>
      <c r="M5" s="1398"/>
      <c r="N5" s="1432"/>
      <c r="O5" s="1394"/>
      <c r="P5" s="1395"/>
    </row>
    <row r="6" spans="1:30" ht="6" customHeight="1">
      <c r="A6" s="932"/>
      <c r="B6" s="933"/>
      <c r="C6" s="934"/>
      <c r="D6" s="935"/>
      <c r="E6" s="936"/>
      <c r="F6" s="936"/>
      <c r="G6" s="934"/>
      <c r="H6" s="937"/>
      <c r="I6" s="938"/>
      <c r="J6" s="939"/>
      <c r="K6" s="933"/>
      <c r="L6" s="939"/>
      <c r="M6" s="933"/>
      <c r="N6" s="939"/>
      <c r="O6" s="940"/>
      <c r="P6" s="938"/>
    </row>
    <row r="7" spans="1:30" ht="16.5" customHeight="1">
      <c r="A7" s="245" t="s">
        <v>602</v>
      </c>
      <c r="B7" s="941">
        <v>45390</v>
      </c>
      <c r="C7" s="293"/>
      <c r="D7" s="942">
        <v>21071</v>
      </c>
      <c r="E7" s="941">
        <v>10973</v>
      </c>
      <c r="F7" s="941">
        <v>10098</v>
      </c>
      <c r="G7" s="293"/>
      <c r="H7" s="942">
        <v>2677</v>
      </c>
      <c r="I7" s="296"/>
      <c r="J7" s="942">
        <v>857</v>
      </c>
      <c r="K7" s="1437">
        <v>20296</v>
      </c>
      <c r="L7" s="1438"/>
      <c r="M7" s="293"/>
      <c r="N7" s="943">
        <v>489</v>
      </c>
      <c r="O7" s="944"/>
      <c r="P7" s="47">
        <v>932503</v>
      </c>
      <c r="Q7" s="945"/>
      <c r="R7" s="945"/>
      <c r="S7" s="945"/>
      <c r="T7" s="945"/>
      <c r="U7" s="945"/>
      <c r="V7" s="945"/>
      <c r="W7" s="946"/>
    </row>
    <row r="8" spans="1:30" ht="16.5" customHeight="1">
      <c r="A8" s="245" t="s">
        <v>572</v>
      </c>
      <c r="B8" s="293">
        <v>51520</v>
      </c>
      <c r="C8" s="293"/>
      <c r="D8" s="942">
        <v>25093</v>
      </c>
      <c r="E8" s="941">
        <v>14513</v>
      </c>
      <c r="F8" s="941">
        <v>10580</v>
      </c>
      <c r="G8" s="293"/>
      <c r="H8" s="942">
        <v>3142</v>
      </c>
      <c r="I8" s="296"/>
      <c r="J8" s="296">
        <v>968</v>
      </c>
      <c r="K8" s="1437">
        <v>21753</v>
      </c>
      <c r="L8" s="1438"/>
      <c r="M8" s="293"/>
      <c r="N8" s="296">
        <v>564</v>
      </c>
      <c r="O8" s="944"/>
      <c r="P8" s="47">
        <v>931619</v>
      </c>
      <c r="Q8" s="945"/>
      <c r="R8" s="945"/>
      <c r="S8" s="945"/>
      <c r="T8" s="945"/>
      <c r="U8" s="945"/>
      <c r="V8" s="945"/>
      <c r="W8" s="946"/>
    </row>
    <row r="9" spans="1:30" ht="16.5" customHeight="1">
      <c r="A9" s="245" t="s">
        <v>594</v>
      </c>
      <c r="B9" s="293">
        <v>46410</v>
      </c>
      <c r="C9" s="293"/>
      <c r="D9" s="942">
        <v>22605</v>
      </c>
      <c r="E9" s="941">
        <v>14149</v>
      </c>
      <c r="F9" s="941">
        <v>8456</v>
      </c>
      <c r="G9" s="293"/>
      <c r="H9" s="942">
        <v>2594</v>
      </c>
      <c r="I9" s="296"/>
      <c r="J9" s="296">
        <v>947</v>
      </c>
      <c r="K9" s="292"/>
      <c r="L9" s="297">
        <v>19816</v>
      </c>
      <c r="M9" s="293"/>
      <c r="N9" s="296">
        <v>448</v>
      </c>
      <c r="O9" s="944"/>
      <c r="P9" s="47">
        <v>926948</v>
      </c>
      <c r="Q9" s="945"/>
      <c r="R9" s="945"/>
      <c r="S9" s="945"/>
      <c r="T9" s="945"/>
      <c r="U9" s="945"/>
      <c r="V9" s="945"/>
      <c r="W9" s="946"/>
    </row>
    <row r="10" spans="1:30" ht="16.5" customHeight="1">
      <c r="A10" s="947"/>
      <c r="B10" s="293"/>
      <c r="C10" s="293"/>
      <c r="D10" s="942"/>
      <c r="E10" s="941"/>
      <c r="F10" s="941"/>
      <c r="G10" s="293"/>
      <c r="H10" s="942"/>
      <c r="I10" s="296"/>
      <c r="J10" s="296"/>
      <c r="K10" s="293"/>
      <c r="L10" s="296"/>
      <c r="M10" s="293"/>
      <c r="N10" s="296"/>
      <c r="O10" s="948"/>
      <c r="P10" s="949"/>
      <c r="Q10" s="10"/>
      <c r="R10" s="11"/>
      <c r="S10" s="11"/>
      <c r="T10" s="11"/>
      <c r="U10" s="11"/>
      <c r="V10" s="11"/>
      <c r="W10" s="11"/>
      <c r="X10" s="11"/>
      <c r="Y10" s="11"/>
      <c r="Z10" s="11"/>
      <c r="AA10" s="11"/>
      <c r="AB10" s="11"/>
      <c r="AC10" s="11"/>
      <c r="AD10" s="11"/>
    </row>
    <row r="11" spans="1:30" ht="17.25" customHeight="1">
      <c r="A11" s="245" t="s">
        <v>737</v>
      </c>
      <c r="B11" s="293">
        <v>5250</v>
      </c>
      <c r="C11" s="293"/>
      <c r="D11" s="942">
        <v>2658</v>
      </c>
      <c r="E11" s="941">
        <v>1850</v>
      </c>
      <c r="F11" s="941">
        <v>808</v>
      </c>
      <c r="G11" s="293"/>
      <c r="H11" s="942">
        <v>284</v>
      </c>
      <c r="I11" s="296"/>
      <c r="J11" s="296">
        <v>117</v>
      </c>
      <c r="K11" s="293"/>
      <c r="L11" s="296">
        <v>2150</v>
      </c>
      <c r="M11" s="293"/>
      <c r="N11" s="296">
        <v>41</v>
      </c>
      <c r="O11" s="298"/>
      <c r="P11" s="950">
        <v>925947</v>
      </c>
    </row>
    <row r="12" spans="1:30" ht="17.25" customHeight="1">
      <c r="A12" s="245" t="s">
        <v>771</v>
      </c>
      <c r="B12" s="293">
        <v>3326</v>
      </c>
      <c r="C12" s="293"/>
      <c r="D12" s="942">
        <v>1678</v>
      </c>
      <c r="E12" s="941">
        <v>1042</v>
      </c>
      <c r="F12" s="941">
        <v>636</v>
      </c>
      <c r="G12" s="293"/>
      <c r="H12" s="942">
        <v>222</v>
      </c>
      <c r="I12" s="296"/>
      <c r="J12" s="296">
        <v>69</v>
      </c>
      <c r="K12" s="293"/>
      <c r="L12" s="296">
        <v>1265</v>
      </c>
      <c r="M12" s="293"/>
      <c r="N12" s="296">
        <v>92</v>
      </c>
      <c r="O12" s="298"/>
      <c r="P12" s="950">
        <v>926837</v>
      </c>
    </row>
    <row r="13" spans="1:30" ht="17.25" customHeight="1">
      <c r="A13" s="245" t="s">
        <v>743</v>
      </c>
      <c r="B13" s="293">
        <v>3710</v>
      </c>
      <c r="C13" s="293"/>
      <c r="D13" s="942">
        <v>1741</v>
      </c>
      <c r="E13" s="941">
        <v>1057</v>
      </c>
      <c r="F13" s="941">
        <v>684</v>
      </c>
      <c r="G13" s="293"/>
      <c r="H13" s="942">
        <v>206</v>
      </c>
      <c r="I13" s="296"/>
      <c r="J13" s="296">
        <v>69</v>
      </c>
      <c r="K13" s="293"/>
      <c r="L13" s="296">
        <v>1621</v>
      </c>
      <c r="M13" s="293"/>
      <c r="N13" s="296">
        <v>73</v>
      </c>
      <c r="O13" s="298"/>
      <c r="P13" s="950">
        <v>927315</v>
      </c>
    </row>
    <row r="14" spans="1:30" ht="17.25" customHeight="1">
      <c r="A14" s="245" t="s">
        <v>744</v>
      </c>
      <c r="B14" s="293">
        <v>4046</v>
      </c>
      <c r="C14" s="293"/>
      <c r="D14" s="942">
        <v>1885</v>
      </c>
      <c r="E14" s="941">
        <v>1203</v>
      </c>
      <c r="F14" s="941">
        <v>682</v>
      </c>
      <c r="G14" s="293"/>
      <c r="H14" s="942">
        <v>239</v>
      </c>
      <c r="I14" s="296"/>
      <c r="J14" s="296">
        <v>97</v>
      </c>
      <c r="K14" s="293"/>
      <c r="L14" s="296">
        <v>1775</v>
      </c>
      <c r="M14" s="293"/>
      <c r="N14" s="296">
        <v>50</v>
      </c>
      <c r="O14" s="298"/>
      <c r="P14" s="950">
        <v>928245</v>
      </c>
    </row>
    <row r="15" spans="1:30" ht="17.25" customHeight="1">
      <c r="A15" s="245" t="s">
        <v>745</v>
      </c>
      <c r="B15" s="293">
        <v>4262</v>
      </c>
      <c r="C15" s="293"/>
      <c r="D15" s="942">
        <v>2171</v>
      </c>
      <c r="E15" s="941">
        <v>1351</v>
      </c>
      <c r="F15" s="941">
        <v>820</v>
      </c>
      <c r="G15" s="293"/>
      <c r="H15" s="942">
        <v>239</v>
      </c>
      <c r="I15" s="296"/>
      <c r="J15" s="296">
        <v>50</v>
      </c>
      <c r="K15" s="293"/>
      <c r="L15" s="296">
        <v>1745</v>
      </c>
      <c r="M15" s="293"/>
      <c r="N15" s="296">
        <v>57</v>
      </c>
      <c r="O15" s="298"/>
      <c r="P15" s="950">
        <v>928392</v>
      </c>
    </row>
    <row r="16" spans="1:30" ht="17.25" customHeight="1">
      <c r="A16" s="245" t="s">
        <v>746</v>
      </c>
      <c r="B16" s="292">
        <v>3465</v>
      </c>
      <c r="C16" s="293"/>
      <c r="D16" s="294">
        <v>1559</v>
      </c>
      <c r="E16" s="295">
        <v>859</v>
      </c>
      <c r="F16" s="295">
        <v>700</v>
      </c>
      <c r="G16" s="293"/>
      <c r="H16" s="294">
        <v>267</v>
      </c>
      <c r="I16" s="296"/>
      <c r="J16" s="297">
        <v>48</v>
      </c>
      <c r="K16" s="293"/>
      <c r="L16" s="297">
        <v>1565</v>
      </c>
      <c r="M16" s="293"/>
      <c r="N16" s="297">
        <v>26</v>
      </c>
      <c r="O16" s="298"/>
      <c r="P16" s="47">
        <v>928484</v>
      </c>
    </row>
    <row r="17" spans="1:16" ht="17.25" customHeight="1">
      <c r="A17" s="245" t="s">
        <v>747</v>
      </c>
      <c r="B17" s="292">
        <v>4723</v>
      </c>
      <c r="C17" s="293"/>
      <c r="D17" s="294">
        <v>2183</v>
      </c>
      <c r="E17" s="295">
        <v>1287</v>
      </c>
      <c r="F17" s="295">
        <v>896</v>
      </c>
      <c r="G17" s="293"/>
      <c r="H17" s="294">
        <v>245</v>
      </c>
      <c r="I17" s="296"/>
      <c r="J17" s="297">
        <v>101</v>
      </c>
      <c r="K17" s="293"/>
      <c r="L17" s="297">
        <v>2159</v>
      </c>
      <c r="M17" s="293"/>
      <c r="N17" s="297">
        <v>35</v>
      </c>
      <c r="O17" s="298"/>
      <c r="P17" s="47">
        <v>929269</v>
      </c>
    </row>
    <row r="18" spans="1:16" ht="17.25" customHeight="1">
      <c r="A18" s="276" t="s">
        <v>618</v>
      </c>
      <c r="B18" s="292">
        <v>4145</v>
      </c>
      <c r="C18" s="293"/>
      <c r="D18" s="294">
        <v>2136</v>
      </c>
      <c r="E18" s="295">
        <v>1253</v>
      </c>
      <c r="F18" s="295">
        <v>883</v>
      </c>
      <c r="G18" s="293"/>
      <c r="H18" s="294">
        <v>207</v>
      </c>
      <c r="I18" s="296"/>
      <c r="J18" s="297">
        <v>79</v>
      </c>
      <c r="K18" s="293"/>
      <c r="L18" s="297">
        <v>1706</v>
      </c>
      <c r="M18" s="293"/>
      <c r="N18" s="297">
        <v>17</v>
      </c>
      <c r="O18" s="298"/>
      <c r="P18" s="47">
        <v>928733</v>
      </c>
    </row>
    <row r="19" spans="1:16" ht="17.25" customHeight="1">
      <c r="A19" s="276" t="s">
        <v>569</v>
      </c>
      <c r="B19" s="292">
        <v>4036</v>
      </c>
      <c r="C19" s="293"/>
      <c r="D19" s="294">
        <v>1974</v>
      </c>
      <c r="E19" s="295">
        <v>1277</v>
      </c>
      <c r="F19" s="295">
        <v>697</v>
      </c>
      <c r="G19" s="293"/>
      <c r="H19" s="294">
        <v>183</v>
      </c>
      <c r="I19" s="296"/>
      <c r="J19" s="297">
        <v>88</v>
      </c>
      <c r="K19" s="293"/>
      <c r="L19" s="297">
        <v>1776</v>
      </c>
      <c r="M19" s="293"/>
      <c r="N19" s="297">
        <v>15</v>
      </c>
      <c r="O19" s="298"/>
      <c r="P19" s="47">
        <v>928510</v>
      </c>
    </row>
    <row r="20" spans="1:16" ht="17.25" customHeight="1">
      <c r="A20" s="276" t="s">
        <v>576</v>
      </c>
      <c r="B20" s="292">
        <v>3244</v>
      </c>
      <c r="C20" s="293"/>
      <c r="D20" s="294">
        <v>1563</v>
      </c>
      <c r="E20" s="295">
        <v>1039</v>
      </c>
      <c r="F20" s="295">
        <v>524</v>
      </c>
      <c r="G20" s="293"/>
      <c r="H20" s="294">
        <v>186</v>
      </c>
      <c r="I20" s="296"/>
      <c r="J20" s="297">
        <v>81</v>
      </c>
      <c r="K20" s="293"/>
      <c r="L20" s="297">
        <v>1398</v>
      </c>
      <c r="M20" s="293"/>
      <c r="N20" s="297">
        <v>16</v>
      </c>
      <c r="O20" s="944"/>
      <c r="P20" s="47">
        <v>926948</v>
      </c>
    </row>
    <row r="21" spans="1:16" ht="17.25" customHeight="1">
      <c r="A21" s="276" t="s">
        <v>772</v>
      </c>
      <c r="B21" s="292">
        <v>3326</v>
      </c>
      <c r="C21" s="293"/>
      <c r="D21" s="294">
        <v>1574</v>
      </c>
      <c r="E21" s="295">
        <v>974</v>
      </c>
      <c r="F21" s="295">
        <v>600</v>
      </c>
      <c r="G21" s="293"/>
      <c r="H21" s="294">
        <v>138</v>
      </c>
      <c r="I21" s="296"/>
      <c r="J21" s="297">
        <v>48</v>
      </c>
      <c r="K21" s="293"/>
      <c r="L21" s="297">
        <v>1558</v>
      </c>
      <c r="M21" s="293"/>
      <c r="N21" s="297">
        <v>0</v>
      </c>
      <c r="O21" s="944"/>
      <c r="P21" s="47">
        <v>926434</v>
      </c>
    </row>
    <row r="22" spans="1:16" ht="17.25" customHeight="1">
      <c r="A22" s="245" t="s">
        <v>773</v>
      </c>
      <c r="B22" s="292">
        <v>3908</v>
      </c>
      <c r="C22" s="293"/>
      <c r="D22" s="294">
        <v>1980</v>
      </c>
      <c r="E22" s="295">
        <v>1194</v>
      </c>
      <c r="F22" s="295">
        <v>786</v>
      </c>
      <c r="G22" s="293"/>
      <c r="H22" s="294">
        <v>173</v>
      </c>
      <c r="I22" s="296"/>
      <c r="J22" s="297">
        <v>80</v>
      </c>
      <c r="K22" s="293"/>
      <c r="L22" s="297">
        <v>1664</v>
      </c>
      <c r="M22" s="293"/>
      <c r="N22" s="297">
        <v>11</v>
      </c>
      <c r="O22" s="298"/>
      <c r="P22" s="47" t="s">
        <v>797</v>
      </c>
    </row>
    <row r="23" spans="1:16" ht="17.25" customHeight="1">
      <c r="A23" s="245" t="s">
        <v>760</v>
      </c>
      <c r="B23" s="292">
        <v>6154</v>
      </c>
      <c r="C23" s="293"/>
      <c r="D23" s="294">
        <v>3061</v>
      </c>
      <c r="E23" s="295">
        <v>1859</v>
      </c>
      <c r="F23" s="295">
        <v>1202</v>
      </c>
      <c r="G23" s="293"/>
      <c r="H23" s="294">
        <v>317</v>
      </c>
      <c r="I23" s="296"/>
      <c r="J23" s="297">
        <v>96</v>
      </c>
      <c r="K23" s="293"/>
      <c r="L23" s="297">
        <v>2632</v>
      </c>
      <c r="M23" s="293"/>
      <c r="N23" s="297">
        <v>48</v>
      </c>
      <c r="O23" s="298"/>
      <c r="P23" s="47" t="s">
        <v>797</v>
      </c>
    </row>
    <row r="24" spans="1:16" ht="6" customHeight="1">
      <c r="A24" s="951"/>
      <c r="B24" s="952"/>
      <c r="C24" s="953"/>
      <c r="D24" s="954"/>
      <c r="E24" s="955"/>
      <c r="F24" s="955"/>
      <c r="G24" s="953"/>
      <c r="H24" s="954"/>
      <c r="I24" s="956"/>
      <c r="J24" s="956"/>
      <c r="K24" s="953"/>
      <c r="L24" s="956"/>
      <c r="M24" s="953"/>
      <c r="N24" s="956"/>
      <c r="O24" s="957"/>
      <c r="P24" s="958"/>
    </row>
    <row r="25" spans="1:16" ht="14.25" customHeight="1">
      <c r="A25" s="1430" t="s">
        <v>528</v>
      </c>
      <c r="B25" s="1430"/>
      <c r="C25" s="1430"/>
      <c r="D25" s="1430"/>
      <c r="E25" s="1430"/>
      <c r="F25" s="1430"/>
      <c r="G25" s="1430"/>
      <c r="H25" s="1430"/>
      <c r="I25" s="1430"/>
      <c r="J25" s="1430"/>
      <c r="K25" s="1430"/>
      <c r="L25" s="1430"/>
      <c r="M25" s="1430"/>
      <c r="N25" s="1430"/>
      <c r="O25" s="1430"/>
      <c r="P25" s="1430"/>
    </row>
    <row r="26" spans="1:16" ht="14.25" customHeight="1">
      <c r="A26" s="959" t="s">
        <v>801</v>
      </c>
      <c r="G26" s="960"/>
      <c r="H26" s="960"/>
      <c r="I26" s="960"/>
      <c r="J26" s="960"/>
      <c r="K26" s="960"/>
      <c r="L26" s="960"/>
      <c r="M26" s="960"/>
      <c r="N26" s="960"/>
      <c r="O26" s="960"/>
      <c r="P26" s="922"/>
    </row>
    <row r="27" spans="1:16" ht="12.75" customHeight="1">
      <c r="A27" s="1407" t="s">
        <v>799</v>
      </c>
      <c r="B27" s="1407"/>
      <c r="C27" s="1407"/>
      <c r="D27" s="1407"/>
      <c r="E27" s="1407"/>
      <c r="F27" s="1407"/>
      <c r="G27" s="959"/>
      <c r="H27" s="959"/>
      <c r="I27" s="959"/>
      <c r="J27" s="959"/>
      <c r="K27" s="959"/>
      <c r="L27" s="959"/>
      <c r="M27" s="959"/>
      <c r="N27" s="959"/>
      <c r="O27" s="922"/>
      <c r="P27" s="922"/>
    </row>
    <row r="28" spans="1:16" ht="17.25" customHeight="1"/>
    <row r="29" spans="1:16" ht="31.5" customHeight="1">
      <c r="B29" s="961"/>
      <c r="C29" s="961"/>
      <c r="D29" s="961"/>
      <c r="E29" s="961"/>
      <c r="F29" s="961"/>
      <c r="G29" s="961"/>
      <c r="H29" s="961"/>
      <c r="I29" s="961"/>
      <c r="J29" s="961"/>
      <c r="K29" s="961"/>
      <c r="L29" s="961"/>
      <c r="M29" s="961"/>
    </row>
    <row r="30" spans="1:16" ht="16.5" customHeight="1">
      <c r="B30" s="961"/>
      <c r="C30" s="961"/>
      <c r="D30" s="961"/>
      <c r="E30" s="961"/>
      <c r="F30" s="961"/>
      <c r="G30" s="961"/>
      <c r="H30" s="961"/>
      <c r="I30" s="961"/>
      <c r="J30" s="961"/>
      <c r="K30" s="961"/>
      <c r="L30" s="961"/>
      <c r="M30" s="961"/>
    </row>
    <row r="31" spans="1:16" ht="17.25" customHeight="1">
      <c r="B31" s="961"/>
      <c r="C31" s="961"/>
      <c r="D31" s="961"/>
      <c r="E31" s="961"/>
      <c r="F31" s="961"/>
      <c r="G31" s="961"/>
      <c r="H31" s="961"/>
      <c r="I31" s="961"/>
      <c r="J31" s="961"/>
      <c r="K31" s="961"/>
      <c r="L31" s="961"/>
      <c r="M31" s="961"/>
    </row>
    <row r="32" spans="1:16" s="12" customFormat="1" ht="30" customHeight="1" thickBot="1">
      <c r="A32" s="1411" t="s">
        <v>325</v>
      </c>
      <c r="B32" s="1411"/>
      <c r="C32" s="1411"/>
      <c r="D32" s="1411"/>
      <c r="E32" s="1411"/>
      <c r="F32" s="1411"/>
      <c r="G32" s="1411"/>
      <c r="H32" s="1411"/>
      <c r="I32" s="1411"/>
      <c r="J32" s="1411"/>
      <c r="K32" s="1411"/>
      <c r="L32" s="1010"/>
      <c r="M32" s="962"/>
    </row>
    <row r="33" spans="1:16" s="13" customFormat="1" ht="15" customHeight="1" thickTop="1">
      <c r="A33" s="963" t="s">
        <v>1</v>
      </c>
      <c r="B33" s="1426" t="s">
        <v>301</v>
      </c>
      <c r="C33" s="1415" t="s">
        <v>326</v>
      </c>
      <c r="D33" s="1416"/>
      <c r="E33" s="1415" t="s">
        <v>327</v>
      </c>
      <c r="F33" s="1421"/>
      <c r="G33" s="1424" t="s">
        <v>328</v>
      </c>
      <c r="H33" s="1425"/>
      <c r="I33" s="1425"/>
      <c r="J33" s="1425"/>
      <c r="K33" s="1425"/>
      <c r="L33" s="1425"/>
      <c r="M33" s="1425"/>
      <c r="N33" s="1425"/>
      <c r="O33" s="1425"/>
      <c r="P33" s="1425"/>
    </row>
    <row r="34" spans="1:16" s="13" customFormat="1" ht="11.25">
      <c r="A34" s="964"/>
      <c r="B34" s="1427"/>
      <c r="C34" s="1417"/>
      <c r="D34" s="1418"/>
      <c r="E34" s="1417"/>
      <c r="F34" s="1422"/>
      <c r="G34" s="1412" t="s">
        <v>329</v>
      </c>
      <c r="H34" s="965" t="s">
        <v>501</v>
      </c>
      <c r="I34" s="966"/>
      <c r="J34" s="967" t="s">
        <v>330</v>
      </c>
      <c r="K34" s="968" t="s">
        <v>331</v>
      </c>
      <c r="L34" s="1408" t="s">
        <v>248</v>
      </c>
      <c r="M34" s="967" t="s">
        <v>537</v>
      </c>
      <c r="N34" s="967" t="s">
        <v>250</v>
      </c>
      <c r="O34" s="969" t="s">
        <v>332</v>
      </c>
      <c r="P34" s="970" t="s">
        <v>333</v>
      </c>
    </row>
    <row r="35" spans="1:16" s="13" customFormat="1" ht="10.5" customHeight="1">
      <c r="A35" s="964"/>
      <c r="B35" s="1428"/>
      <c r="C35" s="1417"/>
      <c r="D35" s="1418"/>
      <c r="E35" s="1417"/>
      <c r="F35" s="1422"/>
      <c r="G35" s="1413"/>
      <c r="H35" s="971"/>
      <c r="I35" s="972" t="s">
        <v>334</v>
      </c>
      <c r="J35" s="973"/>
      <c r="K35" s="974"/>
      <c r="L35" s="1409"/>
      <c r="M35" s="973"/>
      <c r="N35" s="973"/>
      <c r="O35" s="973"/>
      <c r="P35" s="975" t="s">
        <v>335</v>
      </c>
    </row>
    <row r="36" spans="1:16" s="13" customFormat="1" ht="11.25">
      <c r="A36" s="976" t="s">
        <v>22</v>
      </c>
      <c r="B36" s="1429"/>
      <c r="C36" s="1419"/>
      <c r="D36" s="1420"/>
      <c r="E36" s="1419"/>
      <c r="F36" s="1423"/>
      <c r="G36" s="1414"/>
      <c r="H36" s="977" t="s">
        <v>336</v>
      </c>
      <c r="I36" s="978"/>
      <c r="J36" s="979" t="s">
        <v>337</v>
      </c>
      <c r="K36" s="980" t="s">
        <v>338</v>
      </c>
      <c r="L36" s="1410"/>
      <c r="M36" s="979" t="s">
        <v>249</v>
      </c>
      <c r="N36" s="979" t="s">
        <v>251</v>
      </c>
      <c r="O36" s="979" t="s">
        <v>339</v>
      </c>
      <c r="P36" s="980" t="s">
        <v>340</v>
      </c>
    </row>
    <row r="37" spans="1:16" s="12" customFormat="1" ht="11.25">
      <c r="A37" s="981"/>
      <c r="B37" s="982" t="s">
        <v>341</v>
      </c>
      <c r="C37" s="983"/>
      <c r="D37" s="984" t="s">
        <v>100</v>
      </c>
      <c r="E37" s="985"/>
      <c r="F37" s="986" t="s">
        <v>100</v>
      </c>
      <c r="G37" s="987" t="s">
        <v>174</v>
      </c>
      <c r="H37" s="986" t="s">
        <v>174</v>
      </c>
      <c r="I37" s="982" t="s">
        <v>174</v>
      </c>
      <c r="J37" s="986" t="s">
        <v>174</v>
      </c>
      <c r="K37" s="982" t="s">
        <v>174</v>
      </c>
      <c r="L37" s="982" t="s">
        <v>174</v>
      </c>
      <c r="M37" s="986" t="s">
        <v>174</v>
      </c>
      <c r="N37" s="982" t="s">
        <v>174</v>
      </c>
      <c r="O37" s="982" t="s">
        <v>174</v>
      </c>
      <c r="P37" s="986" t="s">
        <v>174</v>
      </c>
    </row>
    <row r="38" spans="1:16" s="12" customFormat="1" ht="16.5" customHeight="1">
      <c r="A38" s="245" t="s">
        <v>602</v>
      </c>
      <c r="B38" s="988">
        <v>2970</v>
      </c>
      <c r="C38" s="989"/>
      <c r="D38" s="990">
        <v>26</v>
      </c>
      <c r="E38" s="989"/>
      <c r="F38" s="991">
        <v>3469</v>
      </c>
      <c r="G38" s="992">
        <v>160</v>
      </c>
      <c r="H38" s="988">
        <v>0</v>
      </c>
      <c r="I38" s="988">
        <v>4</v>
      </c>
      <c r="J38" s="988">
        <v>151</v>
      </c>
      <c r="K38" s="988">
        <v>336</v>
      </c>
      <c r="L38" s="988">
        <v>262</v>
      </c>
      <c r="M38" s="988">
        <v>570</v>
      </c>
      <c r="N38" s="988">
        <v>190</v>
      </c>
      <c r="O38" s="988">
        <v>9</v>
      </c>
      <c r="P38" s="989">
        <v>7</v>
      </c>
    </row>
    <row r="39" spans="1:16" s="12" customFormat="1" ht="16.5" customHeight="1">
      <c r="A39" s="245" t="s">
        <v>572</v>
      </c>
      <c r="B39" s="988">
        <v>2780</v>
      </c>
      <c r="C39" s="989"/>
      <c r="D39" s="990">
        <v>34</v>
      </c>
      <c r="E39" s="989"/>
      <c r="F39" s="991">
        <v>3295</v>
      </c>
      <c r="G39" s="992">
        <v>164</v>
      </c>
      <c r="H39" s="991">
        <v>2</v>
      </c>
      <c r="I39" s="988">
        <v>3</v>
      </c>
      <c r="J39" s="991">
        <v>149</v>
      </c>
      <c r="K39" s="988">
        <v>333</v>
      </c>
      <c r="L39" s="988">
        <v>153</v>
      </c>
      <c r="M39" s="989">
        <v>587</v>
      </c>
      <c r="N39" s="988">
        <v>236</v>
      </c>
      <c r="O39" s="988">
        <v>14</v>
      </c>
      <c r="P39" s="989">
        <v>4</v>
      </c>
    </row>
    <row r="40" spans="1:16" s="12" customFormat="1" ht="16.5" customHeight="1">
      <c r="A40" s="245" t="s">
        <v>594</v>
      </c>
      <c r="B40" s="988">
        <v>2457</v>
      </c>
      <c r="C40" s="989"/>
      <c r="D40" s="990">
        <v>24</v>
      </c>
      <c r="E40" s="989"/>
      <c r="F40" s="991">
        <v>2927</v>
      </c>
      <c r="G40" s="992">
        <v>161</v>
      </c>
      <c r="H40" s="991">
        <v>1</v>
      </c>
      <c r="I40" s="988">
        <v>7</v>
      </c>
      <c r="J40" s="991">
        <v>100</v>
      </c>
      <c r="K40" s="988">
        <v>303</v>
      </c>
      <c r="L40" s="988">
        <v>147</v>
      </c>
      <c r="M40" s="989">
        <v>613</v>
      </c>
      <c r="N40" s="988">
        <v>308</v>
      </c>
      <c r="O40" s="988">
        <v>12</v>
      </c>
      <c r="P40" s="989">
        <v>5</v>
      </c>
    </row>
    <row r="41" spans="1:16" s="12" customFormat="1" ht="16.5" customHeight="1">
      <c r="A41" s="947"/>
      <c r="B41" s="988"/>
      <c r="C41" s="989"/>
      <c r="D41" s="990"/>
      <c r="E41" s="989"/>
      <c r="F41" s="991"/>
      <c r="G41" s="992"/>
      <c r="H41" s="991"/>
      <c r="I41" s="988"/>
      <c r="J41" s="991"/>
      <c r="K41" s="988"/>
      <c r="L41" s="988"/>
      <c r="M41" s="989"/>
      <c r="N41" s="988"/>
      <c r="O41" s="988"/>
      <c r="P41" s="989"/>
    </row>
    <row r="42" spans="1:16" s="12" customFormat="1" ht="16.5" customHeight="1">
      <c r="A42" s="245" t="s">
        <v>751</v>
      </c>
      <c r="B42" s="988">
        <v>171</v>
      </c>
      <c r="C42" s="989"/>
      <c r="D42" s="301">
        <v>0</v>
      </c>
      <c r="E42" s="302"/>
      <c r="F42" s="991">
        <v>212</v>
      </c>
      <c r="G42" s="992">
        <v>10</v>
      </c>
      <c r="H42" s="302">
        <v>0</v>
      </c>
      <c r="I42" s="299">
        <v>0</v>
      </c>
      <c r="J42" s="991">
        <v>7</v>
      </c>
      <c r="K42" s="988">
        <v>26</v>
      </c>
      <c r="L42" s="988">
        <v>15</v>
      </c>
      <c r="M42" s="300">
        <v>35</v>
      </c>
      <c r="N42" s="988">
        <v>8</v>
      </c>
      <c r="O42" s="988">
        <v>1</v>
      </c>
      <c r="P42" s="300">
        <v>1</v>
      </c>
    </row>
    <row r="43" spans="1:16" s="12" customFormat="1" ht="16.5" customHeight="1">
      <c r="A43" s="245" t="s">
        <v>771</v>
      </c>
      <c r="B43" s="988">
        <v>188</v>
      </c>
      <c r="C43" s="989"/>
      <c r="D43" s="301">
        <v>4</v>
      </c>
      <c r="E43" s="302"/>
      <c r="F43" s="991">
        <v>221</v>
      </c>
      <c r="G43" s="992">
        <v>11</v>
      </c>
      <c r="H43" s="302">
        <v>0</v>
      </c>
      <c r="I43" s="299">
        <v>1</v>
      </c>
      <c r="J43" s="991">
        <v>6</v>
      </c>
      <c r="K43" s="988">
        <v>13</v>
      </c>
      <c r="L43" s="988">
        <v>7</v>
      </c>
      <c r="M43" s="300">
        <v>45</v>
      </c>
      <c r="N43" s="988">
        <v>38</v>
      </c>
      <c r="O43" s="988">
        <v>2</v>
      </c>
      <c r="P43" s="300">
        <v>0</v>
      </c>
    </row>
    <row r="44" spans="1:16" s="12" customFormat="1" ht="16.5" customHeight="1">
      <c r="A44" s="245" t="s">
        <v>743</v>
      </c>
      <c r="B44" s="988">
        <v>202</v>
      </c>
      <c r="C44" s="989"/>
      <c r="D44" s="301">
        <v>1</v>
      </c>
      <c r="E44" s="302"/>
      <c r="F44" s="991">
        <v>260</v>
      </c>
      <c r="G44" s="992">
        <v>16</v>
      </c>
      <c r="H44" s="302">
        <v>0</v>
      </c>
      <c r="I44" s="299">
        <v>1</v>
      </c>
      <c r="J44" s="991">
        <v>6</v>
      </c>
      <c r="K44" s="988">
        <v>30</v>
      </c>
      <c r="L44" s="988">
        <v>9</v>
      </c>
      <c r="M44" s="300">
        <v>44</v>
      </c>
      <c r="N44" s="988">
        <v>32</v>
      </c>
      <c r="O44" s="988">
        <v>0</v>
      </c>
      <c r="P44" s="300">
        <v>2</v>
      </c>
    </row>
    <row r="45" spans="1:16" s="12" customFormat="1" ht="16.5" customHeight="1">
      <c r="A45" s="245" t="s">
        <v>744</v>
      </c>
      <c r="B45" s="988">
        <v>182</v>
      </c>
      <c r="C45" s="989"/>
      <c r="D45" s="301">
        <v>3</v>
      </c>
      <c r="E45" s="302"/>
      <c r="F45" s="991">
        <v>208</v>
      </c>
      <c r="G45" s="992">
        <v>14</v>
      </c>
      <c r="H45" s="302">
        <v>0</v>
      </c>
      <c r="I45" s="299">
        <v>1</v>
      </c>
      <c r="J45" s="991">
        <v>3</v>
      </c>
      <c r="K45" s="988">
        <v>22</v>
      </c>
      <c r="L45" s="988">
        <v>3</v>
      </c>
      <c r="M45" s="300">
        <v>46</v>
      </c>
      <c r="N45" s="988">
        <v>31</v>
      </c>
      <c r="O45" s="988">
        <v>1</v>
      </c>
      <c r="P45" s="300">
        <v>1</v>
      </c>
    </row>
    <row r="46" spans="1:16" s="12" customFormat="1" ht="16.5" customHeight="1">
      <c r="A46" s="245" t="s">
        <v>745</v>
      </c>
      <c r="B46" s="988">
        <v>198</v>
      </c>
      <c r="C46" s="989"/>
      <c r="D46" s="301">
        <v>2</v>
      </c>
      <c r="E46" s="302"/>
      <c r="F46" s="991">
        <v>242</v>
      </c>
      <c r="G46" s="992">
        <v>12</v>
      </c>
      <c r="H46" s="302">
        <v>0</v>
      </c>
      <c r="I46" s="299">
        <v>0</v>
      </c>
      <c r="J46" s="991">
        <v>3</v>
      </c>
      <c r="K46" s="988">
        <v>30</v>
      </c>
      <c r="L46" s="988">
        <v>3</v>
      </c>
      <c r="M46" s="300">
        <v>51</v>
      </c>
      <c r="N46" s="988">
        <v>36</v>
      </c>
      <c r="O46" s="988">
        <v>1</v>
      </c>
      <c r="P46" s="300">
        <v>1</v>
      </c>
    </row>
    <row r="47" spans="1:16" s="12" customFormat="1" ht="16.5" customHeight="1">
      <c r="A47" s="245" t="s">
        <v>746</v>
      </c>
      <c r="B47" s="988">
        <v>178</v>
      </c>
      <c r="C47" s="989"/>
      <c r="D47" s="301">
        <v>3</v>
      </c>
      <c r="E47" s="302"/>
      <c r="F47" s="991">
        <v>218</v>
      </c>
      <c r="G47" s="992">
        <v>15</v>
      </c>
      <c r="H47" s="302">
        <v>0</v>
      </c>
      <c r="I47" s="299">
        <v>1</v>
      </c>
      <c r="J47" s="991">
        <v>8</v>
      </c>
      <c r="K47" s="988">
        <v>28</v>
      </c>
      <c r="L47" s="988">
        <v>13</v>
      </c>
      <c r="M47" s="300">
        <v>48</v>
      </c>
      <c r="N47" s="988">
        <v>13</v>
      </c>
      <c r="O47" s="988">
        <v>2</v>
      </c>
      <c r="P47" s="300">
        <v>0</v>
      </c>
    </row>
    <row r="48" spans="1:16" s="12" customFormat="1" ht="16.5" customHeight="1">
      <c r="A48" s="245" t="s">
        <v>747</v>
      </c>
      <c r="B48" s="988">
        <v>175</v>
      </c>
      <c r="C48" s="989"/>
      <c r="D48" s="301">
        <v>2</v>
      </c>
      <c r="E48" s="302"/>
      <c r="F48" s="991">
        <v>202</v>
      </c>
      <c r="G48" s="992">
        <v>15</v>
      </c>
      <c r="H48" s="302">
        <v>0</v>
      </c>
      <c r="I48" s="299">
        <v>1</v>
      </c>
      <c r="J48" s="991">
        <v>2</v>
      </c>
      <c r="K48" s="988">
        <v>18</v>
      </c>
      <c r="L48" s="988">
        <v>10</v>
      </c>
      <c r="M48" s="300">
        <v>48</v>
      </c>
      <c r="N48" s="988">
        <v>26</v>
      </c>
      <c r="O48" s="988">
        <v>0</v>
      </c>
      <c r="P48" s="300">
        <v>0</v>
      </c>
    </row>
    <row r="49" spans="1:16" s="12" customFormat="1" ht="15.75" customHeight="1">
      <c r="A49" s="245" t="s">
        <v>618</v>
      </c>
      <c r="B49" s="299">
        <v>255</v>
      </c>
      <c r="C49" s="300"/>
      <c r="D49" s="301">
        <v>5</v>
      </c>
      <c r="E49" s="302"/>
      <c r="F49" s="302">
        <v>306</v>
      </c>
      <c r="G49" s="303">
        <v>18</v>
      </c>
      <c r="H49" s="302">
        <v>1</v>
      </c>
      <c r="I49" s="299">
        <v>0</v>
      </c>
      <c r="J49" s="302">
        <v>8</v>
      </c>
      <c r="K49" s="299">
        <v>30</v>
      </c>
      <c r="L49" s="299">
        <v>7</v>
      </c>
      <c r="M49" s="300">
        <v>81</v>
      </c>
      <c r="N49" s="299">
        <v>40</v>
      </c>
      <c r="O49" s="299">
        <v>1</v>
      </c>
      <c r="P49" s="300">
        <v>0</v>
      </c>
    </row>
    <row r="50" spans="1:16" s="12" customFormat="1" ht="15.75" customHeight="1">
      <c r="A50" s="245" t="s">
        <v>569</v>
      </c>
      <c r="B50" s="299">
        <v>204</v>
      </c>
      <c r="C50" s="300"/>
      <c r="D50" s="301">
        <v>1</v>
      </c>
      <c r="E50" s="302"/>
      <c r="F50" s="302">
        <v>247</v>
      </c>
      <c r="G50" s="303">
        <v>12</v>
      </c>
      <c r="H50" s="302">
        <v>0</v>
      </c>
      <c r="I50" s="299">
        <v>0</v>
      </c>
      <c r="J50" s="302">
        <v>14</v>
      </c>
      <c r="K50" s="299">
        <v>30</v>
      </c>
      <c r="L50" s="299">
        <v>13</v>
      </c>
      <c r="M50" s="300">
        <v>57</v>
      </c>
      <c r="N50" s="299">
        <v>18</v>
      </c>
      <c r="O50" s="299">
        <v>2</v>
      </c>
      <c r="P50" s="300">
        <v>0</v>
      </c>
    </row>
    <row r="51" spans="1:16" s="12" customFormat="1" ht="15.75" customHeight="1">
      <c r="A51" s="245" t="s">
        <v>576</v>
      </c>
      <c r="B51" s="299">
        <v>252</v>
      </c>
      <c r="C51" s="300"/>
      <c r="D51" s="301">
        <v>0</v>
      </c>
      <c r="E51" s="302"/>
      <c r="F51" s="302">
        <v>294</v>
      </c>
      <c r="G51" s="303">
        <v>13</v>
      </c>
      <c r="H51" s="302">
        <v>0</v>
      </c>
      <c r="I51" s="299">
        <v>1</v>
      </c>
      <c r="J51" s="302">
        <v>27</v>
      </c>
      <c r="K51" s="299">
        <v>28</v>
      </c>
      <c r="L51" s="299">
        <v>16</v>
      </c>
      <c r="M51" s="300">
        <v>55</v>
      </c>
      <c r="N51" s="299">
        <v>27</v>
      </c>
      <c r="O51" s="299">
        <v>0</v>
      </c>
      <c r="P51" s="300">
        <v>0</v>
      </c>
    </row>
    <row r="52" spans="1:16" s="12" customFormat="1" ht="15" customHeight="1">
      <c r="A52" s="245" t="s">
        <v>748</v>
      </c>
      <c r="B52" s="299">
        <v>237</v>
      </c>
      <c r="C52" s="300"/>
      <c r="D52" s="301">
        <v>2</v>
      </c>
      <c r="E52" s="302"/>
      <c r="F52" s="302">
        <v>269</v>
      </c>
      <c r="G52" s="303">
        <v>9</v>
      </c>
      <c r="H52" s="302" t="s">
        <v>627</v>
      </c>
      <c r="I52" s="299" t="s">
        <v>627</v>
      </c>
      <c r="J52" s="302">
        <v>15</v>
      </c>
      <c r="K52" s="299">
        <v>30</v>
      </c>
      <c r="L52" s="299">
        <v>17</v>
      </c>
      <c r="M52" s="300">
        <v>47</v>
      </c>
      <c r="N52" s="299">
        <v>25</v>
      </c>
      <c r="O52" s="299" t="s">
        <v>627</v>
      </c>
      <c r="P52" s="300" t="s">
        <v>627</v>
      </c>
    </row>
    <row r="53" spans="1:16" s="12" customFormat="1" ht="15" customHeight="1">
      <c r="A53" s="245" t="s">
        <v>773</v>
      </c>
      <c r="B53" s="299">
        <v>236</v>
      </c>
      <c r="C53" s="300"/>
      <c r="D53" s="301">
        <v>1</v>
      </c>
      <c r="E53" s="302"/>
      <c r="F53" s="302">
        <v>268</v>
      </c>
      <c r="G53" s="303">
        <v>7</v>
      </c>
      <c r="H53" s="302" t="s">
        <v>627</v>
      </c>
      <c r="I53" s="299" t="s">
        <v>627</v>
      </c>
      <c r="J53" s="302">
        <v>8</v>
      </c>
      <c r="K53" s="299">
        <v>27</v>
      </c>
      <c r="L53" s="299">
        <v>16</v>
      </c>
      <c r="M53" s="300">
        <v>49</v>
      </c>
      <c r="N53" s="299">
        <v>31</v>
      </c>
      <c r="O53" s="299">
        <v>2</v>
      </c>
      <c r="P53" s="300">
        <v>1</v>
      </c>
    </row>
    <row r="54" spans="1:16" s="12" customFormat="1" ht="15" customHeight="1">
      <c r="A54" s="245" t="s">
        <v>760</v>
      </c>
      <c r="B54" s="299">
        <v>152</v>
      </c>
      <c r="C54" s="300"/>
      <c r="D54" s="301">
        <v>1</v>
      </c>
      <c r="E54" s="302"/>
      <c r="F54" s="302">
        <v>194</v>
      </c>
      <c r="G54" s="303">
        <v>15</v>
      </c>
      <c r="H54" s="302" t="s">
        <v>798</v>
      </c>
      <c r="I54" s="299">
        <v>1</v>
      </c>
      <c r="J54" s="302">
        <v>11</v>
      </c>
      <c r="K54" s="299">
        <v>19</v>
      </c>
      <c r="L54" s="299">
        <v>6</v>
      </c>
      <c r="M54" s="300">
        <v>45</v>
      </c>
      <c r="N54" s="299">
        <v>15</v>
      </c>
      <c r="O54" s="299">
        <v>2</v>
      </c>
      <c r="P54" s="300" t="s">
        <v>800</v>
      </c>
    </row>
    <row r="55" spans="1:16" s="12" customFormat="1" ht="6" customHeight="1">
      <c r="A55" s="245"/>
      <c r="B55" s="360"/>
      <c r="C55" s="361"/>
      <c r="D55" s="869"/>
      <c r="E55" s="698"/>
      <c r="F55" s="698"/>
      <c r="G55" s="993"/>
      <c r="H55" s="698"/>
      <c r="I55" s="360"/>
      <c r="J55" s="698"/>
      <c r="K55" s="360"/>
      <c r="L55" s="360"/>
      <c r="M55" s="361"/>
      <c r="N55" s="360"/>
      <c r="O55" s="360"/>
      <c r="P55" s="361"/>
    </row>
    <row r="56" spans="1:16" s="12" customFormat="1" ht="14.25" customHeight="1">
      <c r="A56" s="994" t="s">
        <v>526</v>
      </c>
      <c r="B56" s="995"/>
      <c r="C56" s="995"/>
      <c r="D56" s="995"/>
      <c r="E56" s="995"/>
      <c r="F56" s="995"/>
      <c r="G56" s="996"/>
      <c r="H56" s="996"/>
      <c r="I56" s="996"/>
      <c r="J56" s="996"/>
      <c r="K56" s="997"/>
      <c r="L56" s="997"/>
      <c r="M56" s="997"/>
      <c r="N56" s="997"/>
      <c r="O56" s="997"/>
      <c r="P56" s="997"/>
    </row>
    <row r="57" spans="1:16" s="12" customFormat="1" ht="14.25" customHeight="1">
      <c r="A57" s="998" t="s">
        <v>175</v>
      </c>
      <c r="B57" s="995"/>
      <c r="C57" s="995"/>
      <c r="D57" s="995"/>
      <c r="E57" s="995"/>
      <c r="F57" s="995"/>
      <c r="G57" s="996"/>
      <c r="H57" s="996"/>
      <c r="I57" s="996"/>
      <c r="J57" s="996"/>
      <c r="K57" s="997"/>
      <c r="L57" s="997"/>
      <c r="M57" s="997"/>
      <c r="N57" s="997"/>
      <c r="O57" s="997"/>
      <c r="P57" s="997"/>
    </row>
    <row r="58" spans="1:16" s="12" customFormat="1"/>
    <row r="69" spans="2:16" ht="21.75" customHeight="1">
      <c r="B69" s="999"/>
      <c r="C69" s="999"/>
      <c r="D69" s="999"/>
      <c r="E69" s="999"/>
      <c r="F69" s="999"/>
      <c r="G69" s="999"/>
      <c r="H69" s="999"/>
      <c r="I69" s="999"/>
      <c r="J69" s="999"/>
      <c r="K69" s="999"/>
      <c r="L69" s="999"/>
      <c r="M69" s="999"/>
      <c r="N69" s="999"/>
      <c r="O69" s="999"/>
      <c r="P69" s="999"/>
    </row>
  </sheetData>
  <mergeCells count="22">
    <mergeCell ref="A25:P25"/>
    <mergeCell ref="M4:N5"/>
    <mergeCell ref="C4:F4"/>
    <mergeCell ref="K4:L5"/>
    <mergeCell ref="C5:D5"/>
    <mergeCell ref="K7:L7"/>
    <mergeCell ref="K8:L8"/>
    <mergeCell ref="A27:F27"/>
    <mergeCell ref="L34:L36"/>
    <mergeCell ref="A32:K32"/>
    <mergeCell ref="G34:G36"/>
    <mergeCell ref="C33:D36"/>
    <mergeCell ref="E33:F36"/>
    <mergeCell ref="G33:P33"/>
    <mergeCell ref="B33:B36"/>
    <mergeCell ref="O2:P2"/>
    <mergeCell ref="O3:P5"/>
    <mergeCell ref="I4:J5"/>
    <mergeCell ref="A2:H2"/>
    <mergeCell ref="B3:B5"/>
    <mergeCell ref="G4:H5"/>
    <mergeCell ref="M2:N2"/>
  </mergeCells>
  <phoneticPr fontId="3"/>
  <pageMargins left="0.39370078740157483" right="0.70866141732283472" top="0.70866141732283472" bottom="0.59055118110236227" header="0" footer="0.27559055118110237"/>
  <pageSetup paperSize="9" scale="76" firstPageNumber="8" orientation="portrait" useFirstPageNumber="1" r:id="rId1"/>
  <headerFooter scaleWithDoc="0" alignWithMargins="0"/>
  <ignoredErrors>
    <ignoredError sqref="A8 A39 A10 A9 A41 A40 A24 A49:A51 A43:A48 A52:A54 A18:A20 A12:A17 A21:A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V62"/>
  <sheetViews>
    <sheetView zoomScale="130" zoomScaleNormal="130" workbookViewId="0"/>
  </sheetViews>
  <sheetFormatPr defaultColWidth="9" defaultRowHeight="10.5"/>
  <cols>
    <col min="1" max="1" width="10" style="3" customWidth="1"/>
    <col min="2" max="2" width="9.75" style="3" customWidth="1"/>
    <col min="3" max="3" width="11.375" style="3" bestFit="1" customWidth="1"/>
    <col min="4" max="5" width="10.625" style="3" customWidth="1"/>
    <col min="6" max="6" width="8.125" style="3" customWidth="1"/>
    <col min="7" max="8" width="10" style="3" customWidth="1"/>
    <col min="9" max="9" width="12.625" style="3" customWidth="1"/>
    <col min="10" max="16384" width="9" style="3"/>
  </cols>
  <sheetData>
    <row r="1" spans="1:11" ht="14.25" customHeight="1"/>
    <row r="2" spans="1:11" ht="26.25" customHeight="1" thickBot="1">
      <c r="A2" s="316"/>
      <c r="B2" s="316"/>
      <c r="C2" s="316"/>
      <c r="D2" s="1098"/>
      <c r="E2" s="1098"/>
      <c r="F2" s="1013"/>
      <c r="G2" s="1013"/>
      <c r="H2" s="316"/>
    </row>
    <row r="3" spans="1:11" ht="15.75" customHeight="1" thickTop="1">
      <c r="A3" s="157" t="s">
        <v>286</v>
      </c>
      <c r="B3" s="1099" t="s">
        <v>553</v>
      </c>
      <c r="C3" s="1100"/>
      <c r="D3" s="1101" t="s">
        <v>259</v>
      </c>
      <c r="E3" s="1100"/>
      <c r="F3" s="1101" t="s">
        <v>260</v>
      </c>
      <c r="G3" s="1100"/>
      <c r="H3" s="158" t="s">
        <v>261</v>
      </c>
      <c r="I3" s="159" t="s">
        <v>1</v>
      </c>
    </row>
    <row r="4" spans="1:11" ht="15.75" customHeight="1">
      <c r="A4" s="160" t="s">
        <v>288</v>
      </c>
      <c r="B4" s="1102" t="s">
        <v>554</v>
      </c>
      <c r="C4" s="161" t="s">
        <v>555</v>
      </c>
      <c r="D4" s="1102" t="s">
        <v>38</v>
      </c>
      <c r="E4" s="1102" t="s">
        <v>39</v>
      </c>
      <c r="F4" s="1102" t="s">
        <v>40</v>
      </c>
      <c r="G4" s="1102" t="s">
        <v>41</v>
      </c>
      <c r="H4" s="162"/>
      <c r="I4" s="163"/>
    </row>
    <row r="5" spans="1:11" ht="15.75" customHeight="1">
      <c r="A5" s="164" t="s">
        <v>287</v>
      </c>
      <c r="B5" s="1102"/>
      <c r="C5" s="161" t="s">
        <v>556</v>
      </c>
      <c r="D5" s="1102"/>
      <c r="E5" s="1102"/>
      <c r="F5" s="1102"/>
      <c r="G5" s="1102"/>
      <c r="H5" s="165" t="s">
        <v>42</v>
      </c>
      <c r="I5" s="163"/>
    </row>
    <row r="6" spans="1:11" ht="13.5" customHeight="1">
      <c r="A6" s="1073" t="s">
        <v>377</v>
      </c>
      <c r="B6" s="1071" t="s">
        <v>551</v>
      </c>
      <c r="C6" s="1089" t="s">
        <v>557</v>
      </c>
      <c r="D6" s="1109" t="s">
        <v>44</v>
      </c>
      <c r="E6" s="1110"/>
      <c r="F6" s="1089" t="s">
        <v>45</v>
      </c>
      <c r="G6" s="1089" t="s">
        <v>46</v>
      </c>
      <c r="H6" s="1089" t="s">
        <v>378</v>
      </c>
      <c r="I6" s="163"/>
    </row>
    <row r="7" spans="1:11" ht="15" customHeight="1">
      <c r="A7" s="1075"/>
      <c r="B7" s="1064"/>
      <c r="C7" s="1091"/>
      <c r="D7" s="1111"/>
      <c r="E7" s="1112"/>
      <c r="F7" s="1091"/>
      <c r="G7" s="1091"/>
      <c r="H7" s="1091"/>
      <c r="I7" s="166" t="s">
        <v>22</v>
      </c>
    </row>
    <row r="8" spans="1:11" ht="13.5" customHeight="1">
      <c r="A8" s="167"/>
      <c r="B8" s="30"/>
      <c r="C8" s="77"/>
      <c r="D8" s="77"/>
      <c r="E8" s="77"/>
      <c r="F8" s="81"/>
      <c r="G8" s="77"/>
      <c r="H8" s="30"/>
      <c r="I8" s="168"/>
    </row>
    <row r="9" spans="1:11" ht="13.5" customHeight="1">
      <c r="A9" s="169">
        <v>139134</v>
      </c>
      <c r="B9" s="142">
        <v>43</v>
      </c>
      <c r="C9" s="79">
        <v>4040420</v>
      </c>
      <c r="D9" s="170">
        <v>4954598</v>
      </c>
      <c r="E9" s="170">
        <v>2515458</v>
      </c>
      <c r="F9" s="93">
        <v>47</v>
      </c>
      <c r="G9" s="93">
        <v>6755</v>
      </c>
      <c r="H9" s="171">
        <v>4526</v>
      </c>
      <c r="I9" s="107" t="s">
        <v>651</v>
      </c>
      <c r="K9" s="172"/>
    </row>
    <row r="10" spans="1:11" ht="13.5" customHeight="1">
      <c r="A10" s="169">
        <v>145265</v>
      </c>
      <c r="B10" s="142">
        <v>48.2</v>
      </c>
      <c r="C10" s="79">
        <v>4566630</v>
      </c>
      <c r="D10" s="170">
        <v>4981219</v>
      </c>
      <c r="E10" s="83">
        <v>2609097</v>
      </c>
      <c r="F10" s="93">
        <v>50</v>
      </c>
      <c r="G10" s="93">
        <v>18609</v>
      </c>
      <c r="H10" s="171">
        <v>4608</v>
      </c>
      <c r="I10" s="107" t="s">
        <v>572</v>
      </c>
      <c r="K10" s="172"/>
    </row>
    <row r="11" spans="1:11" ht="13.5" customHeight="1">
      <c r="A11" s="169">
        <v>146674</v>
      </c>
      <c r="B11" s="142">
        <v>49.5</v>
      </c>
      <c r="C11" s="79">
        <v>4870480</v>
      </c>
      <c r="D11" s="170">
        <v>4994828</v>
      </c>
      <c r="E11" s="83">
        <v>2727857</v>
      </c>
      <c r="F11" s="93">
        <v>79</v>
      </c>
      <c r="G11" s="93">
        <v>19342</v>
      </c>
      <c r="H11" s="171">
        <v>4615</v>
      </c>
      <c r="I11" s="107" t="s">
        <v>594</v>
      </c>
      <c r="K11" s="172"/>
    </row>
    <row r="12" spans="1:11" ht="13.5" customHeight="1">
      <c r="A12" s="173"/>
      <c r="B12" s="142"/>
      <c r="C12" s="79"/>
      <c r="D12" s="79"/>
      <c r="E12" s="41"/>
      <c r="F12" s="174"/>
      <c r="G12" s="174"/>
      <c r="H12" s="175"/>
      <c r="I12" s="176"/>
    </row>
    <row r="13" spans="1:11" ht="13.5" customHeight="1">
      <c r="A13" s="173">
        <v>12306</v>
      </c>
      <c r="B13" s="177">
        <v>44.7</v>
      </c>
      <c r="C13" s="173">
        <v>382670</v>
      </c>
      <c r="D13" s="173">
        <v>4995017</v>
      </c>
      <c r="E13" s="173">
        <v>2659007</v>
      </c>
      <c r="F13" s="173">
        <v>13</v>
      </c>
      <c r="G13" s="173">
        <v>1327</v>
      </c>
      <c r="H13" s="173">
        <v>402</v>
      </c>
      <c r="I13" s="107" t="s">
        <v>761</v>
      </c>
    </row>
    <row r="14" spans="1:11" ht="13.5" customHeight="1">
      <c r="A14" s="173">
        <v>11666</v>
      </c>
      <c r="B14" s="177">
        <v>41.3</v>
      </c>
      <c r="C14" s="173">
        <v>331640</v>
      </c>
      <c r="D14" s="173">
        <v>5024713</v>
      </c>
      <c r="E14" s="173">
        <v>2640645</v>
      </c>
      <c r="F14" s="173">
        <v>4</v>
      </c>
      <c r="G14" s="173">
        <v>267</v>
      </c>
      <c r="H14" s="173">
        <v>466</v>
      </c>
      <c r="I14" s="107" t="s">
        <v>783</v>
      </c>
    </row>
    <row r="15" spans="1:11" ht="13.5" customHeight="1">
      <c r="A15" s="173">
        <v>12109</v>
      </c>
      <c r="B15" s="177">
        <v>46.8</v>
      </c>
      <c r="C15" s="173">
        <v>386540</v>
      </c>
      <c r="D15" s="173">
        <v>4960283</v>
      </c>
      <c r="E15" s="173">
        <v>2655016</v>
      </c>
      <c r="F15" s="173">
        <v>7</v>
      </c>
      <c r="G15" s="173">
        <v>3778</v>
      </c>
      <c r="H15" s="173">
        <v>294</v>
      </c>
      <c r="I15" s="107" t="s">
        <v>743</v>
      </c>
    </row>
    <row r="16" spans="1:11" ht="13.5" customHeight="1">
      <c r="A16" s="173">
        <v>11839</v>
      </c>
      <c r="B16" s="177">
        <v>52.8</v>
      </c>
      <c r="C16" s="173">
        <v>430420</v>
      </c>
      <c r="D16" s="173">
        <v>5073143</v>
      </c>
      <c r="E16" s="173">
        <v>2673598</v>
      </c>
      <c r="F16" s="173">
        <v>6</v>
      </c>
      <c r="G16" s="173">
        <v>470</v>
      </c>
      <c r="H16" s="173">
        <v>470</v>
      </c>
      <c r="I16" s="107" t="s">
        <v>744</v>
      </c>
    </row>
    <row r="17" spans="1:9" ht="12.75" customHeight="1">
      <c r="A17" s="173">
        <v>11868</v>
      </c>
      <c r="B17" s="178">
        <v>48.8</v>
      </c>
      <c r="C17" s="173">
        <v>416870</v>
      </c>
      <c r="D17" s="173">
        <v>4990631</v>
      </c>
      <c r="E17" s="173">
        <v>2671614</v>
      </c>
      <c r="F17" s="173">
        <v>5</v>
      </c>
      <c r="G17" s="173">
        <v>1183</v>
      </c>
      <c r="H17" s="173">
        <v>515</v>
      </c>
      <c r="I17" s="107" t="s">
        <v>745</v>
      </c>
    </row>
    <row r="18" spans="1:9" ht="12.75" customHeight="1">
      <c r="A18" s="173">
        <v>13549</v>
      </c>
      <c r="B18" s="178">
        <v>58.5</v>
      </c>
      <c r="C18" s="173">
        <v>525090</v>
      </c>
      <c r="D18" s="173">
        <v>4995232</v>
      </c>
      <c r="E18" s="173">
        <v>2680182</v>
      </c>
      <c r="F18" s="173">
        <v>7</v>
      </c>
      <c r="G18" s="173">
        <v>2801</v>
      </c>
      <c r="H18" s="173">
        <v>391</v>
      </c>
      <c r="I18" s="107" t="s">
        <v>746</v>
      </c>
    </row>
    <row r="19" spans="1:9" ht="12.75" customHeight="1">
      <c r="A19" s="173">
        <v>11652</v>
      </c>
      <c r="B19" s="177">
        <v>55</v>
      </c>
      <c r="C19" s="173">
        <v>427170</v>
      </c>
      <c r="D19" s="173">
        <v>4947862</v>
      </c>
      <c r="E19" s="173">
        <v>2678888</v>
      </c>
      <c r="F19" s="173">
        <v>6</v>
      </c>
      <c r="G19" s="173">
        <v>456</v>
      </c>
      <c r="H19" s="173">
        <v>380</v>
      </c>
      <c r="I19" s="107" t="s">
        <v>747</v>
      </c>
    </row>
    <row r="20" spans="1:9" ht="12.75" customHeight="1">
      <c r="A20" s="173">
        <v>11977</v>
      </c>
      <c r="B20" s="177">
        <v>59.9</v>
      </c>
      <c r="C20" s="173">
        <v>474790</v>
      </c>
      <c r="D20" s="173">
        <v>4922763</v>
      </c>
      <c r="E20" s="173">
        <v>2698084</v>
      </c>
      <c r="F20" s="79">
        <v>7</v>
      </c>
      <c r="G20" s="79">
        <v>3341</v>
      </c>
      <c r="H20" s="173">
        <v>454</v>
      </c>
      <c r="I20" s="107" t="s">
        <v>618</v>
      </c>
    </row>
    <row r="21" spans="1:9" ht="12.75" customHeight="1">
      <c r="A21" s="173">
        <v>11705</v>
      </c>
      <c r="B21" s="177">
        <v>53.3</v>
      </c>
      <c r="C21" s="173">
        <v>405360</v>
      </c>
      <c r="D21" s="173">
        <v>4981772</v>
      </c>
      <c r="E21" s="173">
        <v>2720123</v>
      </c>
      <c r="F21" s="79">
        <v>4</v>
      </c>
      <c r="G21" s="79">
        <v>1002</v>
      </c>
      <c r="H21" s="173">
        <v>408</v>
      </c>
      <c r="I21" s="107" t="s">
        <v>569</v>
      </c>
    </row>
    <row r="22" spans="1:9" ht="12.75" customHeight="1">
      <c r="A22" s="173">
        <v>15016</v>
      </c>
      <c r="B22" s="177">
        <v>45.3</v>
      </c>
      <c r="C22" s="173">
        <v>340070</v>
      </c>
      <c r="D22" s="173">
        <v>4994828</v>
      </c>
      <c r="E22" s="173">
        <v>2727857</v>
      </c>
      <c r="F22" s="79">
        <v>11</v>
      </c>
      <c r="G22" s="79">
        <v>3160</v>
      </c>
      <c r="H22" s="173">
        <v>331</v>
      </c>
      <c r="I22" s="107" t="s">
        <v>576</v>
      </c>
    </row>
    <row r="23" spans="1:9" ht="12.75" customHeight="1">
      <c r="A23" s="173">
        <v>12386</v>
      </c>
      <c r="B23" s="177">
        <v>44.4</v>
      </c>
      <c r="C23" s="173">
        <v>342850</v>
      </c>
      <c r="D23" s="173">
        <v>4913221</v>
      </c>
      <c r="E23" s="173">
        <v>2731650</v>
      </c>
      <c r="F23" s="79">
        <v>10</v>
      </c>
      <c r="G23" s="79">
        <v>1157</v>
      </c>
      <c r="H23" s="173">
        <v>190</v>
      </c>
      <c r="I23" s="107" t="s">
        <v>784</v>
      </c>
    </row>
    <row r="24" spans="1:9" ht="12.75" customHeight="1">
      <c r="A24" s="173">
        <v>11362</v>
      </c>
      <c r="B24" s="177">
        <v>49.1</v>
      </c>
      <c r="C24" s="173">
        <v>333380</v>
      </c>
      <c r="D24" s="173">
        <v>4903306</v>
      </c>
      <c r="E24" s="173">
        <v>2730256</v>
      </c>
      <c r="F24" s="79">
        <v>3</v>
      </c>
      <c r="G24" s="79">
        <v>2090</v>
      </c>
      <c r="H24" s="173">
        <v>282</v>
      </c>
      <c r="I24" s="1002" t="s">
        <v>759</v>
      </c>
    </row>
    <row r="25" spans="1:9" ht="12.75" customHeight="1">
      <c r="A25" s="173" t="s">
        <v>216</v>
      </c>
      <c r="B25" s="177" t="s">
        <v>216</v>
      </c>
      <c r="C25" s="173" t="s">
        <v>216</v>
      </c>
      <c r="D25" s="173" t="s">
        <v>216</v>
      </c>
      <c r="E25" s="173" t="s">
        <v>216</v>
      </c>
      <c r="F25" s="79">
        <v>9</v>
      </c>
      <c r="G25" s="79">
        <v>1466</v>
      </c>
      <c r="H25" s="173">
        <v>447</v>
      </c>
      <c r="I25" s="1002" t="s">
        <v>760</v>
      </c>
    </row>
    <row r="26" spans="1:9" ht="12.75" customHeight="1">
      <c r="A26" s="173" t="s">
        <v>216</v>
      </c>
      <c r="B26" s="177" t="s">
        <v>216</v>
      </c>
      <c r="C26" s="173" t="s">
        <v>216</v>
      </c>
      <c r="D26" s="173" t="s">
        <v>216</v>
      </c>
      <c r="E26" s="173" t="s">
        <v>216</v>
      </c>
      <c r="F26" s="79">
        <v>7</v>
      </c>
      <c r="G26" s="79">
        <v>2038</v>
      </c>
      <c r="H26" s="173" t="s">
        <v>216</v>
      </c>
      <c r="I26" s="1002" t="s">
        <v>770</v>
      </c>
    </row>
    <row r="27" spans="1:9" ht="6" customHeight="1">
      <c r="A27" s="179"/>
      <c r="B27" s="150"/>
      <c r="C27" s="180"/>
      <c r="D27" s="173"/>
      <c r="E27" s="150"/>
      <c r="F27" s="150"/>
      <c r="G27" s="150"/>
      <c r="H27" s="170"/>
      <c r="I27" s="181"/>
    </row>
    <row r="28" spans="1:9" ht="12" customHeight="1">
      <c r="A28" s="1048" t="s">
        <v>37</v>
      </c>
      <c r="B28" s="1103" t="s">
        <v>558</v>
      </c>
      <c r="C28" s="1104"/>
      <c r="D28" s="1056" t="s">
        <v>379</v>
      </c>
      <c r="E28" s="1057"/>
      <c r="F28" s="1107" t="s">
        <v>380</v>
      </c>
      <c r="G28" s="1108"/>
      <c r="H28" s="182" t="s">
        <v>381</v>
      </c>
      <c r="I28" s="1056" t="s">
        <v>26</v>
      </c>
    </row>
    <row r="29" spans="1:9" ht="12" customHeight="1">
      <c r="A29" s="1049"/>
      <c r="B29" s="1105"/>
      <c r="C29" s="1106"/>
      <c r="D29" s="1058"/>
      <c r="E29" s="1059"/>
      <c r="F29" s="1113" t="s">
        <v>382</v>
      </c>
      <c r="G29" s="1114"/>
      <c r="H29" s="183" t="s">
        <v>383</v>
      </c>
      <c r="I29" s="1058"/>
    </row>
    <row r="30" spans="1:9" ht="12" customHeight="1"/>
    <row r="31" spans="1:9" ht="12" customHeight="1" thickBot="1">
      <c r="A31" s="1014"/>
      <c r="B31" s="1015"/>
      <c r="C31" s="1015"/>
      <c r="D31" s="1016"/>
      <c r="E31" s="1016"/>
      <c r="F31" s="1017"/>
      <c r="G31" s="1017"/>
      <c r="H31" s="1016"/>
    </row>
    <row r="32" spans="1:9" ht="18" customHeight="1" thickTop="1">
      <c r="A32" s="157" t="s">
        <v>286</v>
      </c>
      <c r="B32" s="1099" t="s">
        <v>553</v>
      </c>
      <c r="C32" s="1100"/>
      <c r="D32" s="1101" t="s">
        <v>259</v>
      </c>
      <c r="E32" s="1100"/>
      <c r="F32" s="1101" t="s">
        <v>260</v>
      </c>
      <c r="G32" s="1100"/>
      <c r="H32" s="158" t="s">
        <v>261</v>
      </c>
      <c r="I32" s="159" t="s">
        <v>1</v>
      </c>
    </row>
    <row r="33" spans="1:230" ht="15" customHeight="1">
      <c r="A33" s="160" t="s">
        <v>288</v>
      </c>
      <c r="B33" s="1102" t="s">
        <v>554</v>
      </c>
      <c r="C33" s="161" t="s">
        <v>555</v>
      </c>
      <c r="D33" s="1036" t="s">
        <v>38</v>
      </c>
      <c r="E33" s="1036" t="s">
        <v>39</v>
      </c>
      <c r="F33" s="1036" t="s">
        <v>40</v>
      </c>
      <c r="G33" s="1036" t="s">
        <v>41</v>
      </c>
      <c r="H33" s="185"/>
      <c r="I33" s="163"/>
    </row>
    <row r="34" spans="1:230" ht="15" customHeight="1">
      <c r="A34" s="164" t="s">
        <v>287</v>
      </c>
      <c r="B34" s="1102"/>
      <c r="C34" s="161" t="s">
        <v>556</v>
      </c>
      <c r="D34" s="1037"/>
      <c r="E34" s="1037"/>
      <c r="F34" s="1037"/>
      <c r="G34" s="1037"/>
      <c r="H34" s="165" t="s">
        <v>519</v>
      </c>
      <c r="I34" s="163"/>
    </row>
    <row r="35" spans="1:230" ht="13.5" customHeight="1">
      <c r="A35" s="1073" t="s">
        <v>47</v>
      </c>
      <c r="B35" s="1071" t="s">
        <v>551</v>
      </c>
      <c r="C35" s="1089" t="s">
        <v>557</v>
      </c>
      <c r="D35" s="1109" t="s">
        <v>48</v>
      </c>
      <c r="E35" s="1110"/>
      <c r="F35" s="1089" t="s">
        <v>45</v>
      </c>
      <c r="G35" s="1089" t="s">
        <v>43</v>
      </c>
      <c r="H35" s="1089" t="s">
        <v>49</v>
      </c>
      <c r="I35" s="163"/>
    </row>
    <row r="36" spans="1:230" ht="13.5" customHeight="1">
      <c r="A36" s="1075"/>
      <c r="B36" s="1064"/>
      <c r="C36" s="1091"/>
      <c r="D36" s="1111"/>
      <c r="E36" s="1112"/>
      <c r="F36" s="1091"/>
      <c r="G36" s="1091"/>
      <c r="H36" s="1091"/>
      <c r="I36" s="166" t="s">
        <v>22</v>
      </c>
    </row>
    <row r="37" spans="1:230" ht="10.5" customHeight="1">
      <c r="A37" s="186"/>
      <c r="C37" s="130"/>
      <c r="D37" s="130"/>
      <c r="E37" s="130"/>
      <c r="F37" s="130"/>
      <c r="G37" s="130"/>
      <c r="H37" s="130"/>
      <c r="I37" s="187"/>
    </row>
    <row r="38" spans="1:230" ht="13.5" customHeight="1">
      <c r="A38" s="96">
        <v>206603</v>
      </c>
      <c r="B38" s="188">
        <v>46.6</v>
      </c>
      <c r="C38" s="79">
        <v>450458460</v>
      </c>
      <c r="D38" s="79">
        <v>9322443</v>
      </c>
      <c r="E38" s="79">
        <v>5654464</v>
      </c>
      <c r="F38" s="93">
        <v>6428</v>
      </c>
      <c r="G38" s="93">
        <v>2331443</v>
      </c>
      <c r="H38" s="79">
        <v>859529</v>
      </c>
      <c r="I38" s="107" t="s">
        <v>651</v>
      </c>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1"/>
      <c r="GI38" s="41"/>
      <c r="GJ38" s="41"/>
      <c r="GK38" s="41"/>
      <c r="GL38" s="41"/>
      <c r="GM38" s="41"/>
      <c r="GN38" s="41"/>
      <c r="GO38" s="41"/>
      <c r="GP38" s="41"/>
      <c r="GQ38" s="41"/>
      <c r="GR38" s="41"/>
      <c r="GS38" s="41"/>
      <c r="GT38" s="41"/>
      <c r="GU38" s="41"/>
      <c r="GV38" s="41"/>
      <c r="GW38" s="41"/>
      <c r="GX38" s="41"/>
      <c r="GY38" s="41"/>
      <c r="GZ38" s="41"/>
      <c r="HA38" s="41"/>
      <c r="HB38" s="41"/>
      <c r="HC38" s="41"/>
      <c r="HD38" s="41"/>
      <c r="HE38" s="41"/>
      <c r="HF38" s="41"/>
      <c r="HG38" s="41"/>
      <c r="HH38" s="41"/>
      <c r="HI38" s="41"/>
      <c r="HJ38" s="41"/>
      <c r="HK38" s="41"/>
      <c r="HL38" s="41"/>
      <c r="HM38" s="41"/>
      <c r="HN38" s="41"/>
      <c r="HO38" s="41"/>
      <c r="HP38" s="41"/>
      <c r="HQ38" s="41"/>
      <c r="HR38" s="41"/>
      <c r="HS38" s="41"/>
      <c r="HT38" s="41"/>
      <c r="HU38" s="41"/>
      <c r="HV38" s="41"/>
    </row>
    <row r="39" spans="1:230" ht="13.5" customHeight="1">
      <c r="A39" s="96">
        <v>216049</v>
      </c>
      <c r="B39" s="189">
        <v>57</v>
      </c>
      <c r="C39" s="93">
        <v>617474940</v>
      </c>
      <c r="D39" s="93">
        <v>9653505</v>
      </c>
      <c r="E39" s="93">
        <v>5879522</v>
      </c>
      <c r="F39" s="93">
        <v>8690</v>
      </c>
      <c r="G39" s="93">
        <v>2402645</v>
      </c>
      <c r="H39" s="79">
        <v>819623</v>
      </c>
      <c r="I39" s="107" t="s">
        <v>572</v>
      </c>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c r="GZ39" s="41"/>
      <c r="HA39" s="41"/>
      <c r="HB39" s="41"/>
      <c r="HC39" s="41"/>
      <c r="HD39" s="41"/>
      <c r="HE39" s="41"/>
      <c r="HF39" s="41"/>
      <c r="HG39" s="41"/>
      <c r="HH39" s="41"/>
      <c r="HI39" s="41"/>
      <c r="HJ39" s="41"/>
      <c r="HK39" s="41"/>
      <c r="HL39" s="41"/>
      <c r="HM39" s="41"/>
      <c r="HN39" s="41"/>
      <c r="HO39" s="41"/>
      <c r="HP39" s="41"/>
      <c r="HQ39" s="41"/>
      <c r="HR39" s="41"/>
      <c r="HS39" s="41"/>
      <c r="HT39" s="41"/>
      <c r="HU39" s="41"/>
      <c r="HV39" s="41"/>
    </row>
    <row r="40" spans="1:230" ht="13.5" customHeight="1">
      <c r="A40" s="96">
        <v>223812</v>
      </c>
      <c r="B40" s="189">
        <v>60.5</v>
      </c>
      <c r="C40" s="93">
        <v>650275390</v>
      </c>
      <c r="D40" s="138">
        <v>9869470</v>
      </c>
      <c r="E40" s="96">
        <v>6124681</v>
      </c>
      <c r="F40" s="93">
        <v>10006</v>
      </c>
      <c r="G40" s="93">
        <v>2343538</v>
      </c>
      <c r="H40" s="79">
        <v>792098</v>
      </c>
      <c r="I40" s="107" t="s">
        <v>594</v>
      </c>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c r="GZ40" s="41"/>
      <c r="HA40" s="41"/>
      <c r="HB40" s="41"/>
      <c r="HC40" s="41"/>
      <c r="HD40" s="41"/>
      <c r="HE40" s="41"/>
      <c r="HF40" s="41"/>
      <c r="HG40" s="41"/>
      <c r="HH40" s="41"/>
      <c r="HI40" s="41"/>
      <c r="HJ40" s="41"/>
      <c r="HK40" s="41"/>
      <c r="HL40" s="41"/>
      <c r="HM40" s="41"/>
      <c r="HN40" s="41"/>
      <c r="HO40" s="41"/>
      <c r="HP40" s="41"/>
      <c r="HQ40" s="41"/>
      <c r="HR40" s="41"/>
      <c r="HS40" s="41"/>
      <c r="HT40" s="41"/>
      <c r="HU40" s="41"/>
      <c r="HV40" s="41"/>
    </row>
    <row r="41" spans="1:230" ht="13.5" customHeight="1">
      <c r="A41" s="96"/>
      <c r="B41" s="89"/>
      <c r="C41" s="93"/>
      <c r="D41" s="93"/>
      <c r="E41" s="93"/>
      <c r="F41" s="93"/>
      <c r="G41" s="79"/>
      <c r="H41" s="175"/>
      <c r="I41" s="176"/>
    </row>
    <row r="42" spans="1:230" ht="13.5" customHeight="1">
      <c r="A42" s="96">
        <v>18886</v>
      </c>
      <c r="B42" s="145">
        <v>60</v>
      </c>
      <c r="C42" s="96">
        <v>55110080</v>
      </c>
      <c r="D42" s="96">
        <v>9874290</v>
      </c>
      <c r="E42" s="96">
        <v>5960061</v>
      </c>
      <c r="F42" s="96">
        <v>906</v>
      </c>
      <c r="G42" s="96">
        <v>142252</v>
      </c>
      <c r="H42" s="96">
        <v>64265</v>
      </c>
      <c r="I42" s="190" t="s">
        <v>653</v>
      </c>
    </row>
    <row r="43" spans="1:230" ht="13.5" customHeight="1">
      <c r="A43" s="96">
        <v>17612</v>
      </c>
      <c r="B43" s="145">
        <v>59.8</v>
      </c>
      <c r="C43" s="96">
        <v>51896160</v>
      </c>
      <c r="D43" s="96">
        <v>9934284</v>
      </c>
      <c r="E43" s="96">
        <v>5962890</v>
      </c>
      <c r="F43" s="96">
        <v>783</v>
      </c>
      <c r="G43" s="96">
        <v>113423</v>
      </c>
      <c r="H43" s="96">
        <v>76572</v>
      </c>
      <c r="I43" s="190" t="s">
        <v>531</v>
      </c>
    </row>
    <row r="44" spans="1:230" ht="13.5" customHeight="1">
      <c r="A44" s="96">
        <v>18212</v>
      </c>
      <c r="B44" s="145">
        <v>59.4</v>
      </c>
      <c r="C44" s="96">
        <v>53900610</v>
      </c>
      <c r="D44" s="96">
        <v>9906369</v>
      </c>
      <c r="E44" s="96">
        <v>5971657</v>
      </c>
      <c r="F44" s="96">
        <v>1009</v>
      </c>
      <c r="G44" s="96">
        <v>136769</v>
      </c>
      <c r="H44" s="96">
        <v>65921</v>
      </c>
      <c r="I44" s="107" t="s">
        <v>580</v>
      </c>
    </row>
    <row r="45" spans="1:230" ht="13.5" customHeight="1">
      <c r="A45" s="96">
        <v>18675</v>
      </c>
      <c r="B45" s="145">
        <v>58.5</v>
      </c>
      <c r="C45" s="96">
        <v>50360010</v>
      </c>
      <c r="D45" s="96">
        <v>9880299</v>
      </c>
      <c r="E45" s="96">
        <v>6004258</v>
      </c>
      <c r="F45" s="96">
        <v>820</v>
      </c>
      <c r="G45" s="96">
        <v>109879</v>
      </c>
      <c r="H45" s="96">
        <v>66285</v>
      </c>
      <c r="I45" s="107" t="s">
        <v>535</v>
      </c>
    </row>
    <row r="46" spans="1:230" ht="13.5" customHeight="1">
      <c r="A46" s="96">
        <v>18990</v>
      </c>
      <c r="B46" s="145">
        <v>61.2</v>
      </c>
      <c r="C46" s="96">
        <v>56662380</v>
      </c>
      <c r="D46" s="96">
        <v>9873441</v>
      </c>
      <c r="E46" s="96">
        <v>6007534</v>
      </c>
      <c r="F46" s="96">
        <v>953</v>
      </c>
      <c r="G46" s="96">
        <v>781206</v>
      </c>
      <c r="H46" s="96">
        <v>68014</v>
      </c>
      <c r="I46" s="107" t="s">
        <v>538</v>
      </c>
    </row>
    <row r="47" spans="1:230" ht="13.5" customHeight="1">
      <c r="A47" s="96">
        <v>18664</v>
      </c>
      <c r="B47" s="145">
        <v>64</v>
      </c>
      <c r="C47" s="96">
        <v>64977430</v>
      </c>
      <c r="D47" s="96">
        <v>9856578</v>
      </c>
      <c r="E47" s="96">
        <v>5994010</v>
      </c>
      <c r="F47" s="96">
        <v>723</v>
      </c>
      <c r="G47" s="96">
        <v>101370</v>
      </c>
      <c r="H47" s="96">
        <v>66819</v>
      </c>
      <c r="I47" s="107" t="s">
        <v>560</v>
      </c>
    </row>
    <row r="48" spans="1:230" ht="13.5" customHeight="1">
      <c r="A48" s="96">
        <v>17394</v>
      </c>
      <c r="B48" s="145">
        <v>62</v>
      </c>
      <c r="C48" s="96">
        <v>53705740</v>
      </c>
      <c r="D48" s="96">
        <v>9801551</v>
      </c>
      <c r="E48" s="96">
        <v>5995302</v>
      </c>
      <c r="F48" s="96">
        <v>807</v>
      </c>
      <c r="G48" s="96">
        <v>132754</v>
      </c>
      <c r="H48" s="96">
        <v>68548</v>
      </c>
      <c r="I48" s="107" t="s">
        <v>568</v>
      </c>
    </row>
    <row r="49" spans="1:9" ht="13.5" customHeight="1">
      <c r="A49" s="96">
        <v>17895</v>
      </c>
      <c r="B49" s="145">
        <v>65.900000000000006</v>
      </c>
      <c r="C49" s="96">
        <v>58439780</v>
      </c>
      <c r="D49" s="96">
        <v>9820536</v>
      </c>
      <c r="E49" s="96">
        <v>6007134</v>
      </c>
      <c r="F49" s="96">
        <v>909</v>
      </c>
      <c r="G49" s="96">
        <v>252913</v>
      </c>
      <c r="H49" s="96">
        <v>69669</v>
      </c>
      <c r="I49" s="107" t="s">
        <v>618</v>
      </c>
    </row>
    <row r="50" spans="1:9" ht="13.5" customHeight="1">
      <c r="A50" s="96">
        <v>18976</v>
      </c>
      <c r="B50" s="145">
        <v>66</v>
      </c>
      <c r="C50" s="96">
        <v>57117730</v>
      </c>
      <c r="D50" s="96">
        <v>9886436</v>
      </c>
      <c r="E50" s="96">
        <v>6058614</v>
      </c>
      <c r="F50" s="96">
        <v>841</v>
      </c>
      <c r="G50" s="96">
        <v>160223</v>
      </c>
      <c r="H50" s="96">
        <v>65037</v>
      </c>
      <c r="I50" s="107" t="s">
        <v>569</v>
      </c>
    </row>
    <row r="51" spans="1:9" ht="13.5" customHeight="1">
      <c r="A51" s="96">
        <v>23477</v>
      </c>
      <c r="B51" s="145">
        <v>59.9</v>
      </c>
      <c r="C51" s="96">
        <v>54606960</v>
      </c>
      <c r="D51" s="96">
        <v>9869470</v>
      </c>
      <c r="E51" s="96">
        <v>6124681</v>
      </c>
      <c r="F51" s="96">
        <v>842</v>
      </c>
      <c r="G51" s="96">
        <v>194030</v>
      </c>
      <c r="H51" s="96">
        <v>62957</v>
      </c>
      <c r="I51" s="107" t="s">
        <v>576</v>
      </c>
    </row>
    <row r="52" spans="1:9" ht="13.5" customHeight="1">
      <c r="A52" s="96">
        <v>19159</v>
      </c>
      <c r="B52" s="145">
        <v>54.6</v>
      </c>
      <c r="C52" s="96">
        <v>48878300</v>
      </c>
      <c r="D52" s="96">
        <v>9901711</v>
      </c>
      <c r="E52" s="96">
        <v>6141106</v>
      </c>
      <c r="F52" s="96">
        <v>840</v>
      </c>
      <c r="G52" s="96">
        <v>121449</v>
      </c>
      <c r="H52" s="96">
        <v>56134</v>
      </c>
      <c r="I52" s="107" t="s">
        <v>619</v>
      </c>
    </row>
    <row r="53" spans="1:9" ht="13.5" customHeight="1">
      <c r="A53" s="96">
        <v>17306</v>
      </c>
      <c r="B53" s="145">
        <v>60.2</v>
      </c>
      <c r="C53" s="96">
        <v>47933890</v>
      </c>
      <c r="D53" s="96">
        <v>9883214</v>
      </c>
      <c r="E53" s="96">
        <v>6139803</v>
      </c>
      <c r="F53" s="96">
        <v>764</v>
      </c>
      <c r="G53" s="96">
        <v>171277</v>
      </c>
      <c r="H53" s="96">
        <v>60583</v>
      </c>
      <c r="I53" s="190" t="s">
        <v>530</v>
      </c>
    </row>
    <row r="54" spans="1:9" ht="13.5" customHeight="1">
      <c r="A54" s="96" t="s">
        <v>216</v>
      </c>
      <c r="B54" s="96" t="s">
        <v>216</v>
      </c>
      <c r="C54" s="96" t="s">
        <v>216</v>
      </c>
      <c r="D54" s="96">
        <v>9996568</v>
      </c>
      <c r="E54" s="96">
        <v>6162027</v>
      </c>
      <c r="F54" s="96">
        <v>853</v>
      </c>
      <c r="G54" s="96">
        <v>98586</v>
      </c>
      <c r="H54" s="96">
        <v>89432</v>
      </c>
      <c r="I54" s="190" t="s">
        <v>620</v>
      </c>
    </row>
    <row r="55" spans="1:9" ht="13.5" customHeight="1">
      <c r="A55" s="96" t="s">
        <v>216</v>
      </c>
      <c r="B55" s="96" t="s">
        <v>216</v>
      </c>
      <c r="C55" s="96" t="s">
        <v>216</v>
      </c>
      <c r="D55" s="96" t="s">
        <v>216</v>
      </c>
      <c r="E55" s="96" t="s">
        <v>216</v>
      </c>
      <c r="F55" s="96">
        <v>828</v>
      </c>
      <c r="G55" s="96">
        <v>102802</v>
      </c>
      <c r="H55" s="96" t="s">
        <v>216</v>
      </c>
      <c r="I55" s="190" t="s">
        <v>531</v>
      </c>
    </row>
    <row r="56" spans="1:9" ht="6" customHeight="1">
      <c r="A56" s="191"/>
      <c r="B56" s="79"/>
      <c r="C56" s="79"/>
      <c r="D56" s="150"/>
      <c r="E56" s="150"/>
      <c r="F56" s="180"/>
      <c r="G56" s="180"/>
      <c r="H56" s="149"/>
      <c r="I56" s="181"/>
    </row>
    <row r="57" spans="1:9" ht="18.75" customHeight="1">
      <c r="A57" s="192" t="s">
        <v>37</v>
      </c>
      <c r="B57" s="1115" t="s">
        <v>559</v>
      </c>
      <c r="C57" s="1116"/>
      <c r="D57" s="1117" t="s">
        <v>384</v>
      </c>
      <c r="E57" s="1118"/>
      <c r="F57" s="1087" t="s">
        <v>380</v>
      </c>
      <c r="G57" s="1088"/>
      <c r="H57" s="193" t="s">
        <v>50</v>
      </c>
      <c r="I57" s="154" t="s">
        <v>26</v>
      </c>
    </row>
    <row r="58" spans="1:9">
      <c r="A58" s="155" t="s">
        <v>596</v>
      </c>
      <c r="B58" s="194"/>
    </row>
    <row r="59" spans="1:9" ht="10.5" customHeight="1">
      <c r="A59" s="155" t="s">
        <v>597</v>
      </c>
    </row>
    <row r="60" spans="1:9" ht="10.5" customHeight="1">
      <c r="A60" s="155" t="s">
        <v>595</v>
      </c>
    </row>
    <row r="61" spans="1:9" ht="10.5" customHeight="1"/>
    <row r="62" spans="1:9">
      <c r="F62" s="184"/>
      <c r="G62" s="184"/>
    </row>
  </sheetData>
  <mergeCells count="40">
    <mergeCell ref="B57:C57"/>
    <mergeCell ref="D57:E57"/>
    <mergeCell ref="F57:G57"/>
    <mergeCell ref="F35:F36"/>
    <mergeCell ref="G35:G36"/>
    <mergeCell ref="B35:B36"/>
    <mergeCell ref="C35:C36"/>
    <mergeCell ref="D35:E36"/>
    <mergeCell ref="A35:A36"/>
    <mergeCell ref="F33:F34"/>
    <mergeCell ref="I28:I29"/>
    <mergeCell ref="F29:G29"/>
    <mergeCell ref="B32:C32"/>
    <mergeCell ref="D32:E32"/>
    <mergeCell ref="F32:G32"/>
    <mergeCell ref="G33:G34"/>
    <mergeCell ref="B33:B34"/>
    <mergeCell ref="D33:D34"/>
    <mergeCell ref="H35:H36"/>
    <mergeCell ref="B6:B7"/>
    <mergeCell ref="E33:E34"/>
    <mergeCell ref="H6:H7"/>
    <mergeCell ref="A28:A29"/>
    <mergeCell ref="B28:C29"/>
    <mergeCell ref="D28:E29"/>
    <mergeCell ref="F28:G28"/>
    <mergeCell ref="D6:E7"/>
    <mergeCell ref="F6:F7"/>
    <mergeCell ref="G6:G7"/>
    <mergeCell ref="C6:C7"/>
    <mergeCell ref="A6:A7"/>
    <mergeCell ref="D2:E2"/>
    <mergeCell ref="B3:C3"/>
    <mergeCell ref="D3:E3"/>
    <mergeCell ref="F3:G3"/>
    <mergeCell ref="B4:B5"/>
    <mergeCell ref="D4:D5"/>
    <mergeCell ref="E4:E5"/>
    <mergeCell ref="F4:F5"/>
    <mergeCell ref="G4:G5"/>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I12 I41 I10:I11 I39:I40 I20:I22 I43:I55 I14:I19 I24:I2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2" sqref="J22"/>
    </sheetView>
  </sheetViews>
  <sheetFormatPr defaultRowHeight="13.5"/>
  <sheetData/>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0" sqref="H20"/>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65"/>
  <sheetViews>
    <sheetView zoomScale="115" zoomScaleNormal="115" workbookViewId="0">
      <selection sqref="A1:B1"/>
    </sheetView>
  </sheetViews>
  <sheetFormatPr defaultColWidth="9" defaultRowHeight="10.5"/>
  <cols>
    <col min="1" max="1" width="13.875" style="38" customWidth="1"/>
    <col min="2" max="3" width="12.5" style="38" customWidth="1"/>
    <col min="4" max="4" width="13.375" style="38" customWidth="1"/>
    <col min="5" max="6" width="12.5" style="38" customWidth="1"/>
    <col min="7" max="7" width="12.5" style="39" customWidth="1"/>
    <col min="8" max="8" width="12.5" style="38" customWidth="1"/>
    <col min="9" max="17" width="8.5" style="38" customWidth="1"/>
    <col min="18" max="16384" width="9" style="38"/>
  </cols>
  <sheetData>
    <row r="1" spans="1:16" ht="14.25" customHeight="1">
      <c r="A1" s="1120" t="s">
        <v>218</v>
      </c>
      <c r="B1" s="1120"/>
      <c r="D1" s="315"/>
    </row>
    <row r="2" spans="1:16" ht="26.25" customHeight="1" thickBot="1">
      <c r="A2" s="1121" t="s">
        <v>359</v>
      </c>
      <c r="B2" s="1122"/>
      <c r="D2" s="315"/>
      <c r="E2" s="315"/>
      <c r="F2" s="195"/>
      <c r="G2" s="1123" t="s">
        <v>786</v>
      </c>
      <c r="H2" s="1123"/>
    </row>
    <row r="3" spans="1:16" ht="11.25" customHeight="1" thickTop="1">
      <c r="A3" s="196" t="s">
        <v>219</v>
      </c>
      <c r="B3" s="1124" t="s">
        <v>51</v>
      </c>
      <c r="C3" s="1125"/>
      <c r="D3" s="1125"/>
      <c r="E3" s="1125"/>
      <c r="F3" s="1125"/>
      <c r="G3" s="1126"/>
      <c r="H3" s="1127" t="s">
        <v>52</v>
      </c>
    </row>
    <row r="4" spans="1:16" ht="11.25" customHeight="1">
      <c r="A4" s="197" t="s">
        <v>385</v>
      </c>
      <c r="B4" s="1130" t="s">
        <v>386</v>
      </c>
      <c r="C4" s="1130" t="s">
        <v>53</v>
      </c>
      <c r="D4" s="1130" t="s">
        <v>54</v>
      </c>
      <c r="E4" s="1133" t="s">
        <v>55</v>
      </c>
      <c r="F4" s="198" t="s">
        <v>506</v>
      </c>
      <c r="G4" s="199" t="s">
        <v>387</v>
      </c>
      <c r="H4" s="1128"/>
    </row>
    <row r="5" spans="1:16" ht="11.25" customHeight="1">
      <c r="A5" s="200" t="s">
        <v>388</v>
      </c>
      <c r="B5" s="1131"/>
      <c r="C5" s="1132"/>
      <c r="D5" s="1132"/>
      <c r="E5" s="1134"/>
      <c r="F5" s="201" t="s">
        <v>389</v>
      </c>
      <c r="G5" s="202" t="s">
        <v>390</v>
      </c>
      <c r="H5" s="1129"/>
    </row>
    <row r="6" spans="1:16" ht="11.25" customHeight="1">
      <c r="A6" s="203"/>
      <c r="B6" s="204" t="s">
        <v>56</v>
      </c>
      <c r="C6" s="204" t="s">
        <v>56</v>
      </c>
      <c r="D6" s="204" t="s">
        <v>56</v>
      </c>
      <c r="E6" s="204" t="s">
        <v>56</v>
      </c>
      <c r="F6" s="204" t="s">
        <v>56</v>
      </c>
      <c r="G6" s="205" t="s">
        <v>56</v>
      </c>
      <c r="H6" s="206" t="s">
        <v>391</v>
      </c>
    </row>
    <row r="7" spans="1:16" s="40" customFormat="1" ht="12.75" customHeight="1">
      <c r="A7" s="207" t="s">
        <v>654</v>
      </c>
      <c r="B7" s="208">
        <v>1005926</v>
      </c>
      <c r="C7" s="208">
        <v>488329</v>
      </c>
      <c r="D7" s="209">
        <v>517597</v>
      </c>
      <c r="E7" s="210">
        <v>1068027</v>
      </c>
      <c r="F7" s="211">
        <f>B7-E7</f>
        <v>-62101</v>
      </c>
      <c r="G7" s="212">
        <v>-1700</v>
      </c>
      <c r="H7" s="213">
        <v>401245</v>
      </c>
      <c r="I7" s="214"/>
      <c r="J7" s="214"/>
      <c r="K7" s="214"/>
      <c r="L7" s="214"/>
      <c r="M7" s="214"/>
      <c r="N7" s="214"/>
      <c r="O7" s="214"/>
      <c r="P7" s="214"/>
    </row>
    <row r="8" spans="1:16" s="40" customFormat="1" ht="12.75" customHeight="1">
      <c r="A8" s="207" t="s">
        <v>655</v>
      </c>
      <c r="B8" s="208">
        <v>1004507</v>
      </c>
      <c r="C8" s="208">
        <v>487624</v>
      </c>
      <c r="D8" s="209">
        <v>516883</v>
      </c>
      <c r="E8" s="210">
        <v>1068027</v>
      </c>
      <c r="F8" s="211">
        <f>B8-E8</f>
        <v>-63520</v>
      </c>
      <c r="G8" s="212" t="s">
        <v>821</v>
      </c>
      <c r="H8" s="213">
        <v>400853</v>
      </c>
      <c r="I8" s="214"/>
      <c r="J8" s="214"/>
      <c r="K8" s="214"/>
      <c r="L8" s="214"/>
      <c r="M8" s="214"/>
      <c r="N8" s="214"/>
      <c r="O8" s="214"/>
      <c r="P8" s="214"/>
    </row>
    <row r="9" spans="1:16" s="40" customFormat="1" ht="12.75" customHeight="1">
      <c r="A9" s="207" t="s">
        <v>656</v>
      </c>
      <c r="B9" s="208">
        <v>1000340</v>
      </c>
      <c r="C9" s="208">
        <v>485587</v>
      </c>
      <c r="D9" s="209">
        <v>514753</v>
      </c>
      <c r="E9" s="210">
        <v>1068027</v>
      </c>
      <c r="F9" s="211">
        <f>B9-E9</f>
        <v>-67687</v>
      </c>
      <c r="G9" s="1000">
        <v>-4167</v>
      </c>
      <c r="H9" s="213">
        <v>400602</v>
      </c>
      <c r="I9" s="214"/>
      <c r="J9" s="214"/>
      <c r="K9" s="214"/>
      <c r="L9" s="214"/>
      <c r="M9" s="214"/>
      <c r="N9" s="214"/>
      <c r="O9" s="214"/>
      <c r="P9" s="214"/>
    </row>
    <row r="10" spans="1:16" s="40" customFormat="1" ht="12.75" customHeight="1">
      <c r="A10" s="215"/>
      <c r="B10" s="208"/>
      <c r="C10" s="208"/>
      <c r="D10" s="209"/>
      <c r="E10" s="216"/>
      <c r="F10" s="211"/>
      <c r="G10" s="1001"/>
      <c r="H10" s="213"/>
      <c r="I10" s="214"/>
      <c r="J10" s="214"/>
      <c r="K10" s="214"/>
      <c r="L10" s="214"/>
      <c r="M10" s="214"/>
      <c r="N10" s="214"/>
      <c r="O10" s="214"/>
      <c r="P10" s="214"/>
    </row>
    <row r="11" spans="1:16" ht="12.75" customHeight="1">
      <c r="A11" s="217" t="s">
        <v>57</v>
      </c>
      <c r="B11" s="208">
        <v>811903</v>
      </c>
      <c r="C11" s="208">
        <v>393576</v>
      </c>
      <c r="D11" s="208">
        <v>418327</v>
      </c>
      <c r="E11" s="218">
        <v>859465</v>
      </c>
      <c r="F11" s="211">
        <f>B11-E11</f>
        <v>-47562</v>
      </c>
      <c r="G11" s="1000">
        <v>-3278</v>
      </c>
      <c r="H11" s="213">
        <v>333028</v>
      </c>
    </row>
    <row r="12" spans="1:16" ht="12.75" customHeight="1">
      <c r="A12" s="217" t="s">
        <v>573</v>
      </c>
      <c r="B12" s="208">
        <v>188437</v>
      </c>
      <c r="C12" s="208">
        <v>92011</v>
      </c>
      <c r="D12" s="208">
        <v>96426</v>
      </c>
      <c r="E12" s="218">
        <v>208562</v>
      </c>
      <c r="F12" s="211">
        <f>B12-E12</f>
        <v>-20125</v>
      </c>
      <c r="G12" s="1000">
        <v>-889</v>
      </c>
      <c r="H12" s="213">
        <v>67574</v>
      </c>
    </row>
    <row r="13" spans="1:16" ht="12.75" customHeight="1">
      <c r="A13" s="217"/>
      <c r="B13" s="208"/>
      <c r="C13" s="208"/>
      <c r="D13" s="208"/>
      <c r="E13" s="218"/>
      <c r="F13" s="211"/>
      <c r="G13" s="1000"/>
      <c r="H13" s="213"/>
    </row>
    <row r="14" spans="1:16" ht="12.75" customHeight="1">
      <c r="A14" s="217" t="s">
        <v>58</v>
      </c>
      <c r="B14" s="208">
        <v>505986</v>
      </c>
      <c r="C14" s="208">
        <v>245316</v>
      </c>
      <c r="D14" s="208">
        <v>260670</v>
      </c>
      <c r="E14" s="218">
        <v>531855</v>
      </c>
      <c r="F14" s="211">
        <f>B14-E14</f>
        <v>-25869</v>
      </c>
      <c r="G14" s="1000">
        <v>-1679</v>
      </c>
      <c r="H14" s="213">
        <v>203987</v>
      </c>
    </row>
    <row r="15" spans="1:16" ht="12.75" customHeight="1">
      <c r="A15" s="217" t="s">
        <v>59</v>
      </c>
      <c r="B15" s="208">
        <v>63664</v>
      </c>
      <c r="C15" s="208">
        <v>30633</v>
      </c>
      <c r="D15" s="208">
        <v>33031</v>
      </c>
      <c r="E15" s="218">
        <v>70922</v>
      </c>
      <c r="F15" s="211">
        <f>B15-E15</f>
        <v>-7258</v>
      </c>
      <c r="G15" s="1000">
        <v>-317</v>
      </c>
      <c r="H15" s="213">
        <v>23660</v>
      </c>
    </row>
    <row r="16" spans="1:16" ht="12.75" customHeight="1">
      <c r="A16" s="217" t="s">
        <v>60</v>
      </c>
      <c r="B16" s="208">
        <v>186743</v>
      </c>
      <c r="C16" s="208">
        <v>92236</v>
      </c>
      <c r="D16" s="208">
        <v>94507</v>
      </c>
      <c r="E16" s="218">
        <v>201846</v>
      </c>
      <c r="F16" s="211">
        <f>B16-E16</f>
        <v>-15103</v>
      </c>
      <c r="G16" s="1000">
        <v>-984</v>
      </c>
      <c r="H16" s="213">
        <v>74726</v>
      </c>
    </row>
    <row r="17" spans="1:8" ht="12.75" customHeight="1">
      <c r="A17" s="217" t="s">
        <v>61</v>
      </c>
      <c r="B17" s="208">
        <v>243947</v>
      </c>
      <c r="C17" s="208">
        <v>117402</v>
      </c>
      <c r="D17" s="208">
        <v>126545</v>
      </c>
      <c r="E17" s="218">
        <v>263404</v>
      </c>
      <c r="F17" s="211">
        <f>B17-E17</f>
        <v>-19457</v>
      </c>
      <c r="G17" s="1000">
        <v>-1187</v>
      </c>
      <c r="H17" s="213">
        <v>98229</v>
      </c>
    </row>
    <row r="18" spans="1:8" ht="12.75" customHeight="1">
      <c r="A18" s="217"/>
      <c r="B18" s="208"/>
      <c r="C18" s="208"/>
      <c r="D18" s="208"/>
      <c r="E18" s="218"/>
      <c r="F18" s="211"/>
      <c r="G18" s="1000"/>
      <c r="H18" s="213"/>
    </row>
    <row r="19" spans="1:8" ht="12.75" customHeight="1">
      <c r="A19" s="217" t="s">
        <v>392</v>
      </c>
      <c r="B19" s="208">
        <v>238236</v>
      </c>
      <c r="C19" s="208">
        <v>114428</v>
      </c>
      <c r="D19" s="208">
        <v>123808</v>
      </c>
      <c r="E19" s="218">
        <v>247590</v>
      </c>
      <c r="F19" s="211">
        <f t="shared" ref="F19:F31" si="0">B19-E19</f>
        <v>-9354</v>
      </c>
      <c r="G19" s="1000">
        <v>-838</v>
      </c>
      <c r="H19" s="213">
        <v>104184</v>
      </c>
    </row>
    <row r="20" spans="1:8" ht="12.75" customHeight="1">
      <c r="A20" s="217" t="s">
        <v>62</v>
      </c>
      <c r="B20" s="208">
        <v>76077</v>
      </c>
      <c r="C20" s="208">
        <v>37954</v>
      </c>
      <c r="D20" s="208">
        <v>38123</v>
      </c>
      <c r="E20" s="218">
        <v>81252</v>
      </c>
      <c r="F20" s="211">
        <f t="shared" si="0"/>
        <v>-5175</v>
      </c>
      <c r="G20" s="1000">
        <v>-463</v>
      </c>
      <c r="H20" s="213">
        <v>33396</v>
      </c>
    </row>
    <row r="21" spans="1:8" ht="12.75" customHeight="1">
      <c r="A21" s="217" t="s">
        <v>63</v>
      </c>
      <c r="B21" s="208">
        <v>113726</v>
      </c>
      <c r="C21" s="208">
        <v>54814</v>
      </c>
      <c r="D21" s="208">
        <v>58912</v>
      </c>
      <c r="E21" s="218">
        <v>122347</v>
      </c>
      <c r="F21" s="211">
        <f t="shared" si="0"/>
        <v>-8621</v>
      </c>
      <c r="G21" s="1000">
        <v>-633</v>
      </c>
      <c r="H21" s="213">
        <v>45716</v>
      </c>
    </row>
    <row r="22" spans="1:8" ht="12.75" customHeight="1">
      <c r="A22" s="217" t="s">
        <v>64</v>
      </c>
      <c r="B22" s="208">
        <v>92984</v>
      </c>
      <c r="C22" s="208">
        <v>44728</v>
      </c>
      <c r="D22" s="208">
        <v>48256</v>
      </c>
      <c r="E22" s="218">
        <v>100273</v>
      </c>
      <c r="F22" s="211">
        <f t="shared" si="0"/>
        <v>-7289</v>
      </c>
      <c r="G22" s="1000">
        <v>-412</v>
      </c>
      <c r="H22" s="213">
        <v>39208</v>
      </c>
    </row>
    <row r="23" spans="1:8" ht="12.75" customHeight="1">
      <c r="A23" s="217" t="s">
        <v>65</v>
      </c>
      <c r="B23" s="208">
        <v>31664</v>
      </c>
      <c r="C23" s="208">
        <v>15153</v>
      </c>
      <c r="D23" s="208">
        <v>16511</v>
      </c>
      <c r="E23" s="218">
        <v>34432</v>
      </c>
      <c r="F23" s="211">
        <f t="shared" si="0"/>
        <v>-2768</v>
      </c>
      <c r="G23" s="1000">
        <v>-150</v>
      </c>
      <c r="H23" s="213">
        <v>12611</v>
      </c>
    </row>
    <row r="24" spans="1:8" ht="12.75" customHeight="1">
      <c r="A24" s="217" t="s">
        <v>66</v>
      </c>
      <c r="B24" s="208">
        <v>38619</v>
      </c>
      <c r="C24" s="208">
        <v>18794</v>
      </c>
      <c r="D24" s="208">
        <v>19825</v>
      </c>
      <c r="E24" s="218">
        <v>40189</v>
      </c>
      <c r="F24" s="211">
        <f t="shared" si="0"/>
        <v>-1570</v>
      </c>
      <c r="G24" s="1000">
        <v>-126</v>
      </c>
      <c r="H24" s="213">
        <v>14267</v>
      </c>
    </row>
    <row r="25" spans="1:8" ht="12.75" customHeight="1">
      <c r="A25" s="217" t="s">
        <v>67</v>
      </c>
      <c r="B25" s="208">
        <v>26769</v>
      </c>
      <c r="C25" s="208">
        <v>12844</v>
      </c>
      <c r="D25" s="208">
        <v>13925</v>
      </c>
      <c r="E25" s="218">
        <v>29110</v>
      </c>
      <c r="F25" s="211">
        <f t="shared" si="0"/>
        <v>-2341</v>
      </c>
      <c r="G25" s="1000">
        <v>-127</v>
      </c>
      <c r="H25" s="213">
        <v>10453</v>
      </c>
    </row>
    <row r="26" spans="1:8" ht="12.75" customHeight="1">
      <c r="A26" s="217" t="s">
        <v>68</v>
      </c>
      <c r="B26" s="208">
        <v>20361</v>
      </c>
      <c r="C26" s="208">
        <v>9995</v>
      </c>
      <c r="D26" s="208">
        <v>10366</v>
      </c>
      <c r="E26" s="218">
        <v>22516</v>
      </c>
      <c r="F26" s="211">
        <f t="shared" si="0"/>
        <v>-2155</v>
      </c>
      <c r="G26" s="1000">
        <v>-89</v>
      </c>
      <c r="H26" s="213">
        <v>7420</v>
      </c>
    </row>
    <row r="27" spans="1:8" ht="12.75" customHeight="1">
      <c r="A27" s="217" t="s">
        <v>69</v>
      </c>
      <c r="B27" s="208">
        <v>24553</v>
      </c>
      <c r="C27" s="208">
        <v>12073</v>
      </c>
      <c r="D27" s="208">
        <v>12480</v>
      </c>
      <c r="E27" s="218">
        <v>26543</v>
      </c>
      <c r="F27" s="211">
        <f t="shared" si="0"/>
        <v>-1990</v>
      </c>
      <c r="G27" s="1000">
        <v>-105</v>
      </c>
      <c r="H27" s="213">
        <v>9568</v>
      </c>
    </row>
    <row r="28" spans="1:8" ht="12.75" customHeight="1">
      <c r="A28" s="217" t="s">
        <v>70</v>
      </c>
      <c r="B28" s="208">
        <v>60122</v>
      </c>
      <c r="C28" s="208">
        <v>29283</v>
      </c>
      <c r="D28" s="208">
        <v>30839</v>
      </c>
      <c r="E28" s="218">
        <v>62140</v>
      </c>
      <c r="F28" s="211">
        <f t="shared" si="0"/>
        <v>-2018</v>
      </c>
      <c r="G28" s="1000">
        <v>-104</v>
      </c>
      <c r="H28" s="213">
        <v>23194</v>
      </c>
    </row>
    <row r="29" spans="1:8" ht="12.75" customHeight="1">
      <c r="A29" s="217" t="s">
        <v>71</v>
      </c>
      <c r="B29" s="208">
        <v>47433</v>
      </c>
      <c r="C29" s="208">
        <v>23373</v>
      </c>
      <c r="D29" s="208">
        <v>24060</v>
      </c>
      <c r="E29" s="218">
        <v>47682</v>
      </c>
      <c r="F29" s="211">
        <f t="shared" si="0"/>
        <v>-249</v>
      </c>
      <c r="G29" s="1000">
        <v>-54</v>
      </c>
      <c r="H29" s="213">
        <v>17508</v>
      </c>
    </row>
    <row r="30" spans="1:8" ht="12.75" customHeight="1">
      <c r="A30" s="217" t="s">
        <v>72</v>
      </c>
      <c r="B30" s="208">
        <v>12916</v>
      </c>
      <c r="C30" s="208">
        <v>6400</v>
      </c>
      <c r="D30" s="208">
        <v>6516</v>
      </c>
      <c r="E30" s="218">
        <v>14971</v>
      </c>
      <c r="F30" s="211">
        <f t="shared" si="0"/>
        <v>-2055</v>
      </c>
      <c r="G30" s="1000">
        <v>-54</v>
      </c>
      <c r="H30" s="213">
        <v>4615</v>
      </c>
    </row>
    <row r="31" spans="1:8" ht="12.75" customHeight="1">
      <c r="A31" s="217" t="s">
        <v>73</v>
      </c>
      <c r="B31" s="208">
        <v>28443</v>
      </c>
      <c r="C31" s="208">
        <v>13737</v>
      </c>
      <c r="D31" s="208">
        <v>14706</v>
      </c>
      <c r="E31" s="218">
        <v>30420</v>
      </c>
      <c r="F31" s="211">
        <f t="shared" si="0"/>
        <v>-1977</v>
      </c>
      <c r="G31" s="1000">
        <v>-123</v>
      </c>
      <c r="H31" s="213">
        <v>10888</v>
      </c>
    </row>
    <row r="32" spans="1:8" ht="12.75" customHeight="1">
      <c r="A32" s="217"/>
      <c r="B32" s="208"/>
      <c r="C32" s="208"/>
      <c r="D32" s="208"/>
      <c r="E32" s="218"/>
      <c r="F32" s="211"/>
      <c r="G32" s="1000"/>
      <c r="H32" s="213"/>
    </row>
    <row r="33" spans="1:8" ht="12.75" customHeight="1">
      <c r="A33" s="217" t="s">
        <v>74</v>
      </c>
      <c r="B33" s="208">
        <v>12931</v>
      </c>
      <c r="C33" s="208">
        <v>6288</v>
      </c>
      <c r="D33" s="208">
        <v>6643</v>
      </c>
      <c r="E33" s="218">
        <v>13725</v>
      </c>
      <c r="F33" s="211">
        <f t="shared" ref="F33:F39" si="1">B33-E33</f>
        <v>-794</v>
      </c>
      <c r="G33" s="1000">
        <v>-44</v>
      </c>
      <c r="H33" s="213">
        <v>4585</v>
      </c>
    </row>
    <row r="34" spans="1:8" ht="12.75" customHeight="1">
      <c r="A34" s="217" t="s">
        <v>75</v>
      </c>
      <c r="B34" s="208">
        <v>10045</v>
      </c>
      <c r="C34" s="208">
        <v>4908</v>
      </c>
      <c r="D34" s="208">
        <v>5137</v>
      </c>
      <c r="E34" s="218">
        <v>10746</v>
      </c>
      <c r="F34" s="211">
        <f t="shared" si="1"/>
        <v>-701</v>
      </c>
      <c r="G34" s="1000">
        <v>-21</v>
      </c>
      <c r="H34" s="213">
        <v>3575</v>
      </c>
    </row>
    <row r="35" spans="1:8" ht="12.75" customHeight="1">
      <c r="A35" s="217" t="s">
        <v>76</v>
      </c>
      <c r="B35" s="208">
        <v>16277</v>
      </c>
      <c r="C35" s="208">
        <v>7946</v>
      </c>
      <c r="D35" s="208">
        <v>8331</v>
      </c>
      <c r="E35" s="218">
        <v>17641</v>
      </c>
      <c r="F35" s="211">
        <f t="shared" si="1"/>
        <v>-1364</v>
      </c>
      <c r="G35" s="1000">
        <v>-59</v>
      </c>
      <c r="H35" s="213">
        <v>6106</v>
      </c>
    </row>
    <row r="36" spans="1:8" ht="12.75" customHeight="1">
      <c r="A36" s="217" t="s">
        <v>77</v>
      </c>
      <c r="B36" s="208">
        <v>4295</v>
      </c>
      <c r="C36" s="208">
        <v>2097</v>
      </c>
      <c r="D36" s="208">
        <v>2198</v>
      </c>
      <c r="E36" s="218">
        <v>4956</v>
      </c>
      <c r="F36" s="211">
        <f t="shared" si="1"/>
        <v>-661</v>
      </c>
      <c r="G36" s="1000">
        <v>-41</v>
      </c>
      <c r="H36" s="213">
        <v>1634</v>
      </c>
    </row>
    <row r="37" spans="1:8" ht="12.75" customHeight="1">
      <c r="A37" s="217" t="s">
        <v>78</v>
      </c>
      <c r="B37" s="208">
        <v>5504</v>
      </c>
      <c r="C37" s="208">
        <v>2738</v>
      </c>
      <c r="D37" s="208">
        <v>2766</v>
      </c>
      <c r="E37" s="218">
        <v>6366</v>
      </c>
      <c r="F37" s="211">
        <f t="shared" si="1"/>
        <v>-862</v>
      </c>
      <c r="G37" s="1000">
        <v>-33</v>
      </c>
      <c r="H37" s="213">
        <v>2031</v>
      </c>
    </row>
    <row r="38" spans="1:8" ht="12.75" customHeight="1">
      <c r="A38" s="217" t="s">
        <v>79</v>
      </c>
      <c r="B38" s="208">
        <v>6792</v>
      </c>
      <c r="C38" s="208">
        <v>3401</v>
      </c>
      <c r="D38" s="208">
        <v>3391</v>
      </c>
      <c r="E38" s="218">
        <v>7646</v>
      </c>
      <c r="F38" s="211">
        <f t="shared" si="1"/>
        <v>-854</v>
      </c>
      <c r="G38" s="1000">
        <v>-35</v>
      </c>
      <c r="H38" s="213">
        <v>2455</v>
      </c>
    </row>
    <row r="39" spans="1:8" ht="12.75" customHeight="1">
      <c r="A39" s="217" t="s">
        <v>80</v>
      </c>
      <c r="B39" s="208">
        <v>5686</v>
      </c>
      <c r="C39" s="208">
        <v>2821</v>
      </c>
      <c r="D39" s="208">
        <v>2865</v>
      </c>
      <c r="E39" s="218">
        <v>6577</v>
      </c>
      <c r="F39" s="211">
        <f t="shared" si="1"/>
        <v>-891</v>
      </c>
      <c r="G39" s="1000">
        <v>-54</v>
      </c>
      <c r="H39" s="213">
        <v>1960</v>
      </c>
    </row>
    <row r="40" spans="1:8" ht="12.75" customHeight="1">
      <c r="A40" s="217"/>
      <c r="B40" s="208"/>
      <c r="C40" s="208"/>
      <c r="D40" s="208"/>
      <c r="E40" s="218"/>
      <c r="F40" s="211"/>
      <c r="G40" s="1000"/>
      <c r="H40" s="213"/>
    </row>
    <row r="41" spans="1:8" ht="12.75" customHeight="1">
      <c r="A41" s="217" t="s">
        <v>81</v>
      </c>
      <c r="B41" s="208">
        <v>4442</v>
      </c>
      <c r="C41" s="208">
        <v>2168</v>
      </c>
      <c r="D41" s="208">
        <v>2274</v>
      </c>
      <c r="E41" s="218">
        <v>5071</v>
      </c>
      <c r="F41" s="211">
        <f t="shared" ref="F41:F47" si="2">B41-E41</f>
        <v>-629</v>
      </c>
      <c r="G41" s="1000">
        <v>-24</v>
      </c>
      <c r="H41" s="213">
        <v>1498</v>
      </c>
    </row>
    <row r="42" spans="1:8" ht="12.75" customHeight="1">
      <c r="A42" s="217" t="s">
        <v>82</v>
      </c>
      <c r="B42" s="208">
        <v>7072</v>
      </c>
      <c r="C42" s="208">
        <v>3434</v>
      </c>
      <c r="D42" s="208">
        <v>3638</v>
      </c>
      <c r="E42" s="219">
        <v>8080</v>
      </c>
      <c r="F42" s="211">
        <f t="shared" si="2"/>
        <v>-1008</v>
      </c>
      <c r="G42" s="1000">
        <v>-26</v>
      </c>
      <c r="H42" s="213">
        <v>2506</v>
      </c>
    </row>
    <row r="43" spans="1:8" ht="12.75" customHeight="1">
      <c r="A43" s="217" t="s">
        <v>83</v>
      </c>
      <c r="B43" s="208">
        <v>4454</v>
      </c>
      <c r="C43" s="208">
        <v>2168</v>
      </c>
      <c r="D43" s="208">
        <v>2286</v>
      </c>
      <c r="E43" s="219">
        <v>5007</v>
      </c>
      <c r="F43" s="211">
        <f t="shared" si="2"/>
        <v>-553</v>
      </c>
      <c r="G43" s="1000">
        <v>-25</v>
      </c>
      <c r="H43" s="213">
        <v>1556</v>
      </c>
    </row>
    <row r="44" spans="1:8" ht="12.75" customHeight="1">
      <c r="A44" s="217" t="s">
        <v>84</v>
      </c>
      <c r="B44" s="208">
        <v>6278</v>
      </c>
      <c r="C44" s="208">
        <v>3000</v>
      </c>
      <c r="D44" s="208">
        <v>3278</v>
      </c>
      <c r="E44" s="218">
        <v>7203</v>
      </c>
      <c r="F44" s="211">
        <f t="shared" si="2"/>
        <v>-925</v>
      </c>
      <c r="G44" s="1000">
        <v>-35</v>
      </c>
      <c r="H44" s="213">
        <v>2181</v>
      </c>
    </row>
    <row r="45" spans="1:8" ht="12.75" customHeight="1">
      <c r="A45" s="217" t="s">
        <v>85</v>
      </c>
      <c r="B45" s="208">
        <v>2635</v>
      </c>
      <c r="C45" s="208">
        <v>1300</v>
      </c>
      <c r="D45" s="208">
        <v>1335</v>
      </c>
      <c r="E45" s="218">
        <v>3028</v>
      </c>
      <c r="F45" s="211">
        <f t="shared" si="2"/>
        <v>-393</v>
      </c>
      <c r="G45" s="1000">
        <v>-14</v>
      </c>
      <c r="H45" s="213">
        <v>902</v>
      </c>
    </row>
    <row r="46" spans="1:8" ht="12.75" customHeight="1">
      <c r="A46" s="217" t="s">
        <v>86</v>
      </c>
      <c r="B46" s="208">
        <v>3461</v>
      </c>
      <c r="C46" s="208">
        <v>1673</v>
      </c>
      <c r="D46" s="208">
        <v>1788</v>
      </c>
      <c r="E46" s="218">
        <v>3902</v>
      </c>
      <c r="F46" s="211">
        <f t="shared" si="2"/>
        <v>-441</v>
      </c>
      <c r="G46" s="1000">
        <v>-17</v>
      </c>
      <c r="H46" s="213">
        <v>1143</v>
      </c>
    </row>
    <row r="47" spans="1:8" ht="12.75" customHeight="1">
      <c r="A47" s="217" t="s">
        <v>87</v>
      </c>
      <c r="B47" s="208">
        <v>3658</v>
      </c>
      <c r="C47" s="208">
        <v>1737</v>
      </c>
      <c r="D47" s="208">
        <v>1921</v>
      </c>
      <c r="E47" s="218">
        <v>4199</v>
      </c>
      <c r="F47" s="211">
        <f t="shared" si="2"/>
        <v>-541</v>
      </c>
      <c r="G47" s="1000">
        <v>-26</v>
      </c>
      <c r="H47" s="213">
        <v>1263</v>
      </c>
    </row>
    <row r="48" spans="1:8" ht="12.75" customHeight="1">
      <c r="A48" s="217"/>
      <c r="B48" s="208"/>
      <c r="C48" s="208"/>
      <c r="D48" s="208"/>
      <c r="E48" s="218"/>
      <c r="F48" s="211"/>
      <c r="G48" s="1000"/>
      <c r="H48" s="213"/>
    </row>
    <row r="49" spans="1:8" ht="12.75" customHeight="1">
      <c r="A49" s="217" t="s">
        <v>88</v>
      </c>
      <c r="B49" s="208">
        <v>20729</v>
      </c>
      <c r="C49" s="208">
        <v>10145</v>
      </c>
      <c r="D49" s="208">
        <v>10584</v>
      </c>
      <c r="E49" s="218">
        <v>22463</v>
      </c>
      <c r="F49" s="211">
        <f>B49-E49</f>
        <v>-1734</v>
      </c>
      <c r="G49" s="1000">
        <v>-84</v>
      </c>
      <c r="H49" s="213">
        <v>7435</v>
      </c>
    </row>
    <row r="50" spans="1:8" ht="12.75" customHeight="1">
      <c r="A50" s="217" t="s">
        <v>89</v>
      </c>
      <c r="B50" s="208">
        <v>13065</v>
      </c>
      <c r="C50" s="208">
        <v>6410</v>
      </c>
      <c r="D50" s="208">
        <v>6655</v>
      </c>
      <c r="E50" s="218">
        <v>14558</v>
      </c>
      <c r="F50" s="211">
        <f>B50-E50</f>
        <v>-1493</v>
      </c>
      <c r="G50" s="1000">
        <v>-46</v>
      </c>
      <c r="H50" s="213">
        <v>4365</v>
      </c>
    </row>
    <row r="51" spans="1:8" ht="12.75" customHeight="1">
      <c r="A51" s="217" t="s">
        <v>90</v>
      </c>
      <c r="B51" s="208">
        <v>6231</v>
      </c>
      <c r="C51" s="208">
        <v>3186</v>
      </c>
      <c r="D51" s="208">
        <v>3045</v>
      </c>
      <c r="E51" s="218">
        <v>7107</v>
      </c>
      <c r="F51" s="211">
        <f>B51-E51</f>
        <v>-876</v>
      </c>
      <c r="G51" s="1000">
        <v>-89</v>
      </c>
      <c r="H51" s="213">
        <v>2656</v>
      </c>
    </row>
    <row r="52" spans="1:8" ht="12.75" customHeight="1">
      <c r="A52" s="217" t="s">
        <v>91</v>
      </c>
      <c r="B52" s="208">
        <v>11741</v>
      </c>
      <c r="C52" s="208">
        <v>5844</v>
      </c>
      <c r="D52" s="208">
        <v>5897</v>
      </c>
      <c r="E52" s="218">
        <v>12890</v>
      </c>
      <c r="F52" s="211">
        <f>B52-E52</f>
        <v>-1149</v>
      </c>
      <c r="G52" s="1000">
        <v>-48</v>
      </c>
      <c r="H52" s="213">
        <v>4355</v>
      </c>
    </row>
    <row r="53" spans="1:8" ht="12.75" customHeight="1">
      <c r="A53" s="217" t="s">
        <v>92</v>
      </c>
      <c r="B53" s="208">
        <v>5904</v>
      </c>
      <c r="C53" s="208">
        <v>2887</v>
      </c>
      <c r="D53" s="208">
        <v>3017</v>
      </c>
      <c r="E53" s="218">
        <v>6613</v>
      </c>
      <c r="F53" s="211">
        <f>B53-E53</f>
        <v>-709</v>
      </c>
      <c r="G53" s="1000">
        <v>-26</v>
      </c>
      <c r="H53" s="213">
        <v>2063</v>
      </c>
    </row>
    <row r="54" spans="1:8" ht="12.75" customHeight="1">
      <c r="A54" s="217"/>
      <c r="B54" s="208"/>
      <c r="C54" s="208"/>
      <c r="D54" s="208"/>
      <c r="E54" s="218"/>
      <c r="F54" s="211"/>
      <c r="G54" s="1000"/>
      <c r="H54" s="213"/>
    </row>
    <row r="55" spans="1:8" ht="12.75" customHeight="1">
      <c r="A55" s="217" t="s">
        <v>93</v>
      </c>
      <c r="B55" s="208">
        <v>7200</v>
      </c>
      <c r="C55" s="208">
        <v>3499</v>
      </c>
      <c r="D55" s="208">
        <v>3701</v>
      </c>
      <c r="E55" s="218">
        <v>7601</v>
      </c>
      <c r="F55" s="211">
        <f>B55-E55</f>
        <v>-401</v>
      </c>
      <c r="G55" s="1000">
        <v>-36</v>
      </c>
      <c r="H55" s="213">
        <v>2395</v>
      </c>
    </row>
    <row r="56" spans="1:8" ht="12.75" customHeight="1">
      <c r="A56" s="217" t="s">
        <v>94</v>
      </c>
      <c r="B56" s="208">
        <v>18420</v>
      </c>
      <c r="C56" s="208">
        <v>8851</v>
      </c>
      <c r="D56" s="208">
        <v>9569</v>
      </c>
      <c r="E56" s="218">
        <v>20151</v>
      </c>
      <c r="F56" s="211">
        <f>B56-E56</f>
        <v>-1731</v>
      </c>
      <c r="G56" s="1000">
        <v>-54</v>
      </c>
      <c r="H56" s="213">
        <v>6606</v>
      </c>
    </row>
    <row r="57" spans="1:8" ht="12.75" customHeight="1">
      <c r="A57" s="217" t="s">
        <v>95</v>
      </c>
      <c r="B57" s="208">
        <v>11617</v>
      </c>
      <c r="C57" s="208">
        <v>5510</v>
      </c>
      <c r="D57" s="208">
        <v>6107</v>
      </c>
      <c r="E57" s="218">
        <v>13032</v>
      </c>
      <c r="F57" s="211">
        <f>B57-E57</f>
        <v>-1415</v>
      </c>
      <c r="G57" s="1000">
        <v>-52</v>
      </c>
      <c r="H57" s="213">
        <v>4304</v>
      </c>
    </row>
    <row r="58" spans="1:8" ht="6" customHeight="1">
      <c r="A58" s="220"/>
      <c r="B58" s="221"/>
      <c r="C58" s="221"/>
      <c r="D58" s="221"/>
      <c r="E58" s="222"/>
      <c r="F58" s="222"/>
      <c r="G58" s="221"/>
      <c r="H58" s="223"/>
    </row>
    <row r="59" spans="1:8" ht="15" customHeight="1">
      <c r="A59" s="1119" t="s">
        <v>574</v>
      </c>
      <c r="B59" s="1119"/>
      <c r="C59" s="1119"/>
      <c r="D59" s="1119"/>
      <c r="E59" s="1119"/>
      <c r="F59" s="1119"/>
      <c r="G59" s="1119"/>
      <c r="H59" s="1119"/>
    </row>
    <row r="60" spans="1:8" ht="14.25" customHeight="1">
      <c r="A60" s="224" t="s">
        <v>96</v>
      </c>
      <c r="B60" s="225"/>
      <c r="C60" s="225"/>
      <c r="D60" s="225"/>
      <c r="E60" s="225"/>
      <c r="F60" s="225"/>
      <c r="G60" s="225"/>
      <c r="H60" s="225"/>
    </row>
    <row r="61" spans="1:8" ht="12">
      <c r="A61" s="224"/>
      <c r="B61" s="226"/>
      <c r="C61" s="226"/>
      <c r="D61" s="226"/>
      <c r="E61" s="226"/>
      <c r="F61" s="226"/>
      <c r="G61" s="227"/>
      <c r="H61" s="226"/>
    </row>
    <row r="62" spans="1:8">
      <c r="E62" s="228"/>
      <c r="F62" s="39"/>
    </row>
    <row r="65" spans="5:5">
      <c r="E65" s="229"/>
    </row>
  </sheetData>
  <mergeCells count="10">
    <mergeCell ref="A59:H59"/>
    <mergeCell ref="A1:B1"/>
    <mergeCell ref="A2:B2"/>
    <mergeCell ref="G2:H2"/>
    <mergeCell ref="B3:G3"/>
    <mergeCell ref="H3:H5"/>
    <mergeCell ref="B4:B5"/>
    <mergeCell ref="C4:C5"/>
    <mergeCell ref="D4:D5"/>
    <mergeCell ref="E4:E5"/>
  </mergeCells>
  <phoneticPr fontId="3"/>
  <pageMargins left="0.39370078740157483" right="0.70866141732283472" top="0.70866141732283472" bottom="0.98425196850393704" header="0" footer="0.27559055118110237"/>
  <pageSetup paperSize="9" scale="89" firstPageNumber="8" orientation="portrait" useFirstPageNumber="1" r:id="rId1"/>
  <headerFooter scaleWithDoc="0"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R58"/>
  <sheetViews>
    <sheetView zoomScaleNormal="100" zoomScaleSheetLayoutView="100" workbookViewId="0">
      <selection sqref="A1:B1"/>
    </sheetView>
  </sheetViews>
  <sheetFormatPr defaultColWidth="9" defaultRowHeight="10.5"/>
  <cols>
    <col min="1" max="1" width="12.625" style="3" customWidth="1"/>
    <col min="2" max="2" width="8.125" style="37" customWidth="1"/>
    <col min="3" max="3" width="8.125" style="3" customWidth="1"/>
    <col min="4" max="4" width="8.125" style="36" customWidth="1"/>
    <col min="5" max="6" width="8" style="3" customWidth="1"/>
    <col min="7" max="8" width="8.25" style="36" customWidth="1"/>
    <col min="9" max="9" width="10.375" style="3" customWidth="1"/>
    <col min="10" max="10" width="8.625" style="3" customWidth="1"/>
    <col min="11" max="11" width="7.625" style="3" customWidth="1"/>
    <col min="12" max="16384" width="9" style="3"/>
  </cols>
  <sheetData>
    <row r="1" spans="1:18" ht="14.25" customHeight="1">
      <c r="A1" s="1142"/>
      <c r="B1" s="1142"/>
      <c r="C1" s="318"/>
      <c r="D1" s="319"/>
      <c r="F1" s="318"/>
      <c r="G1" s="319"/>
      <c r="H1" s="319"/>
    </row>
    <row r="2" spans="1:18" ht="26.25" customHeight="1">
      <c r="A2" s="1148" t="s">
        <v>346</v>
      </c>
      <c r="B2" s="1148"/>
      <c r="E2" s="1013"/>
    </row>
    <row r="3" spans="1:18" ht="18.75" customHeight="1" thickBot="1">
      <c r="A3" s="4" t="s">
        <v>97</v>
      </c>
      <c r="B3" s="326"/>
      <c r="G3" s="327"/>
      <c r="H3" s="328"/>
      <c r="I3" s="329"/>
    </row>
    <row r="4" spans="1:18" ht="14.25" customHeight="1" thickTop="1">
      <c r="A4" s="330" t="s">
        <v>1</v>
      </c>
      <c r="B4" s="1143" t="s">
        <v>262</v>
      </c>
      <c r="C4" s="1144"/>
      <c r="D4" s="1145"/>
      <c r="E4" s="1143" t="s">
        <v>263</v>
      </c>
      <c r="F4" s="1144"/>
      <c r="G4" s="1145"/>
      <c r="H4" s="331" t="s">
        <v>207</v>
      </c>
      <c r="I4" s="332"/>
      <c r="L4" s="317"/>
    </row>
    <row r="5" spans="1:18">
      <c r="A5" s="333"/>
      <c r="B5" s="1146" t="s">
        <v>264</v>
      </c>
      <c r="C5" s="1146" t="s">
        <v>265</v>
      </c>
      <c r="D5" s="1146" t="s">
        <v>266</v>
      </c>
      <c r="E5" s="1146" t="s">
        <v>98</v>
      </c>
      <c r="F5" s="1146" t="s">
        <v>99</v>
      </c>
      <c r="G5" s="1146" t="s">
        <v>266</v>
      </c>
      <c r="H5" s="1137" t="s">
        <v>267</v>
      </c>
      <c r="I5" s="332"/>
    </row>
    <row r="6" spans="1:18" ht="10.5" customHeight="1">
      <c r="A6" s="334" t="s">
        <v>22</v>
      </c>
      <c r="B6" s="1147"/>
      <c r="C6" s="1147"/>
      <c r="D6" s="1147"/>
      <c r="E6" s="1147"/>
      <c r="F6" s="1147"/>
      <c r="G6" s="1147"/>
      <c r="H6" s="1138"/>
      <c r="I6" s="332"/>
    </row>
    <row r="7" spans="1:18">
      <c r="A7" s="155"/>
      <c r="B7" s="335" t="s">
        <v>100</v>
      </c>
      <c r="C7" s="335" t="s">
        <v>100</v>
      </c>
      <c r="D7" s="335" t="s">
        <v>100</v>
      </c>
      <c r="E7" s="335" t="s">
        <v>100</v>
      </c>
      <c r="F7" s="335" t="s">
        <v>100</v>
      </c>
      <c r="G7" s="335" t="s">
        <v>100</v>
      </c>
      <c r="H7" s="335" t="s">
        <v>100</v>
      </c>
      <c r="I7" s="336"/>
    </row>
    <row r="8" spans="1:18" s="28" customFormat="1" ht="16.5" customHeight="1">
      <c r="A8" s="82" t="s">
        <v>810</v>
      </c>
      <c r="B8" s="216">
        <v>5722</v>
      </c>
      <c r="C8" s="216">
        <v>16259</v>
      </c>
      <c r="D8" s="337">
        <v>-10537</v>
      </c>
      <c r="E8" s="216">
        <v>14484</v>
      </c>
      <c r="F8" s="216">
        <v>17705</v>
      </c>
      <c r="G8" s="337">
        <v>-3221</v>
      </c>
      <c r="H8" s="338">
        <v>-13758</v>
      </c>
      <c r="I8" s="339"/>
      <c r="K8" s="339"/>
      <c r="L8" s="339"/>
      <c r="M8" s="340"/>
      <c r="N8" s="339"/>
      <c r="O8" s="339"/>
      <c r="P8" s="340"/>
      <c r="Q8" s="340"/>
      <c r="R8" s="83"/>
    </row>
    <row r="9" spans="1:18" s="28" customFormat="1" ht="16.5" customHeight="1">
      <c r="A9" s="82" t="s">
        <v>572</v>
      </c>
      <c r="B9" s="216">
        <v>5414</v>
      </c>
      <c r="C9" s="216">
        <v>16996</v>
      </c>
      <c r="D9" s="337">
        <v>-11582</v>
      </c>
      <c r="E9" s="216">
        <v>14862</v>
      </c>
      <c r="F9" s="216">
        <v>18023</v>
      </c>
      <c r="G9" s="337">
        <v>-3161</v>
      </c>
      <c r="H9" s="338">
        <v>-14743</v>
      </c>
      <c r="I9" s="339"/>
      <c r="K9" s="339"/>
      <c r="L9" s="339"/>
      <c r="M9" s="340"/>
      <c r="N9" s="339"/>
      <c r="O9" s="339"/>
      <c r="P9" s="340"/>
      <c r="Q9" s="340"/>
      <c r="R9" s="83"/>
    </row>
    <row r="10" spans="1:18" s="28" customFormat="1" ht="16.5" customHeight="1">
      <c r="A10" s="82" t="s">
        <v>594</v>
      </c>
      <c r="B10" s="216">
        <v>4830</v>
      </c>
      <c r="C10" s="216">
        <v>17137</v>
      </c>
      <c r="D10" s="337">
        <v>-12307</v>
      </c>
      <c r="E10" s="216">
        <v>14604</v>
      </c>
      <c r="F10" s="216">
        <v>17749</v>
      </c>
      <c r="G10" s="337">
        <v>-3145</v>
      </c>
      <c r="H10" s="338">
        <v>-15452</v>
      </c>
      <c r="I10" s="339"/>
      <c r="K10" s="339"/>
      <c r="L10" s="339"/>
      <c r="M10" s="340"/>
      <c r="N10" s="339"/>
      <c r="O10" s="339"/>
      <c r="P10" s="340"/>
      <c r="Q10" s="340"/>
      <c r="R10" s="83"/>
    </row>
    <row r="11" spans="1:18" s="28" customFormat="1" ht="14.25" customHeight="1">
      <c r="A11" s="341"/>
      <c r="B11" s="216"/>
      <c r="C11" s="216"/>
      <c r="D11" s="216"/>
      <c r="E11" s="216"/>
      <c r="F11" s="216"/>
      <c r="G11" s="216"/>
      <c r="H11" s="342"/>
      <c r="I11" s="339"/>
      <c r="M11" s="343"/>
    </row>
    <row r="12" spans="1:18" ht="16.5" customHeight="1">
      <c r="A12" s="82" t="s">
        <v>675</v>
      </c>
      <c r="B12" s="216">
        <v>349</v>
      </c>
      <c r="C12" s="216">
        <v>1527</v>
      </c>
      <c r="D12" s="344">
        <v>-1178</v>
      </c>
      <c r="E12" s="216">
        <v>2637</v>
      </c>
      <c r="F12" s="216">
        <v>5415</v>
      </c>
      <c r="G12" s="344">
        <v>-2778</v>
      </c>
      <c r="H12" s="345">
        <v>-3956</v>
      </c>
      <c r="I12" s="339"/>
    </row>
    <row r="13" spans="1:18" ht="16.5" customHeight="1">
      <c r="A13" s="82" t="s">
        <v>657</v>
      </c>
      <c r="B13" s="216">
        <v>412</v>
      </c>
      <c r="C13" s="216">
        <v>1413</v>
      </c>
      <c r="D13" s="344">
        <v>-1001</v>
      </c>
      <c r="E13" s="216">
        <v>2578</v>
      </c>
      <c r="F13" s="216">
        <v>2426</v>
      </c>
      <c r="G13" s="344">
        <v>152</v>
      </c>
      <c r="H13" s="345">
        <v>-849</v>
      </c>
      <c r="I13" s="339"/>
    </row>
    <row r="14" spans="1:18" ht="16.5" customHeight="1">
      <c r="A14" s="82" t="s">
        <v>658</v>
      </c>
      <c r="B14" s="216">
        <v>430</v>
      </c>
      <c r="C14" s="216">
        <v>1376</v>
      </c>
      <c r="D14" s="344">
        <v>-946</v>
      </c>
      <c r="E14" s="216">
        <v>1068</v>
      </c>
      <c r="F14" s="216">
        <v>1018</v>
      </c>
      <c r="G14" s="344">
        <v>50</v>
      </c>
      <c r="H14" s="345">
        <v>-896</v>
      </c>
      <c r="I14" s="339"/>
    </row>
    <row r="15" spans="1:18" ht="16.5" customHeight="1">
      <c r="A15" s="82" t="s">
        <v>659</v>
      </c>
      <c r="B15" s="216">
        <v>331</v>
      </c>
      <c r="C15" s="216">
        <v>1144</v>
      </c>
      <c r="D15" s="344">
        <v>-813</v>
      </c>
      <c r="E15" s="216">
        <v>818</v>
      </c>
      <c r="F15" s="216">
        <v>979</v>
      </c>
      <c r="G15" s="344">
        <v>-161</v>
      </c>
      <c r="H15" s="345">
        <v>-974</v>
      </c>
      <c r="I15" s="339"/>
    </row>
    <row r="16" spans="1:18" ht="16.5" customHeight="1">
      <c r="A16" s="82" t="s">
        <v>660</v>
      </c>
      <c r="B16" s="216">
        <v>443</v>
      </c>
      <c r="C16" s="216">
        <v>1283</v>
      </c>
      <c r="D16" s="344">
        <v>-840</v>
      </c>
      <c r="E16" s="216">
        <v>1144</v>
      </c>
      <c r="F16" s="216">
        <v>1119</v>
      </c>
      <c r="G16" s="344">
        <v>25</v>
      </c>
      <c r="H16" s="345">
        <v>-815</v>
      </c>
      <c r="I16" s="339"/>
    </row>
    <row r="17" spans="1:11" ht="16.5" customHeight="1">
      <c r="A17" s="82" t="s">
        <v>661</v>
      </c>
      <c r="B17" s="216">
        <v>436</v>
      </c>
      <c r="C17" s="216">
        <v>1380</v>
      </c>
      <c r="D17" s="344">
        <v>-944</v>
      </c>
      <c r="E17" s="216">
        <v>1071</v>
      </c>
      <c r="F17" s="216">
        <v>1099</v>
      </c>
      <c r="G17" s="344">
        <v>-28</v>
      </c>
      <c r="H17" s="345">
        <v>-972</v>
      </c>
      <c r="I17" s="339"/>
    </row>
    <row r="18" spans="1:11" ht="16.5" customHeight="1">
      <c r="A18" s="82" t="s">
        <v>662</v>
      </c>
      <c r="B18" s="216">
        <v>414</v>
      </c>
      <c r="C18" s="216">
        <v>1309</v>
      </c>
      <c r="D18" s="344">
        <v>-895</v>
      </c>
      <c r="E18" s="216">
        <v>893</v>
      </c>
      <c r="F18" s="216">
        <v>978</v>
      </c>
      <c r="G18" s="344">
        <v>-85</v>
      </c>
      <c r="H18" s="345">
        <v>-980</v>
      </c>
      <c r="I18" s="339"/>
    </row>
    <row r="19" spans="1:11" ht="16.5" customHeight="1">
      <c r="A19" s="82" t="s">
        <v>663</v>
      </c>
      <c r="B19" s="45">
        <v>366</v>
      </c>
      <c r="C19" s="45">
        <v>1445</v>
      </c>
      <c r="D19" s="46">
        <v>-1079</v>
      </c>
      <c r="E19" s="45">
        <v>971</v>
      </c>
      <c r="F19" s="45">
        <v>906</v>
      </c>
      <c r="G19" s="46">
        <v>65</v>
      </c>
      <c r="H19" s="230">
        <v>-1014</v>
      </c>
      <c r="I19" s="339"/>
    </row>
    <row r="20" spans="1:11" ht="16.5" customHeight="1">
      <c r="A20" s="82" t="s">
        <v>628</v>
      </c>
      <c r="B20" s="45">
        <v>415</v>
      </c>
      <c r="C20" s="45">
        <v>1420</v>
      </c>
      <c r="D20" s="46">
        <v>-1005</v>
      </c>
      <c r="E20" s="45">
        <v>787</v>
      </c>
      <c r="F20" s="45">
        <v>769</v>
      </c>
      <c r="G20" s="46">
        <v>18</v>
      </c>
      <c r="H20" s="230">
        <v>-987</v>
      </c>
      <c r="I20" s="339"/>
    </row>
    <row r="21" spans="1:11" ht="16.5" customHeight="1">
      <c r="A21" s="82" t="s">
        <v>629</v>
      </c>
      <c r="B21" s="45">
        <v>351</v>
      </c>
      <c r="C21" s="45">
        <v>1443</v>
      </c>
      <c r="D21" s="46">
        <v>-1092</v>
      </c>
      <c r="E21" s="45">
        <v>799</v>
      </c>
      <c r="F21" s="45">
        <v>856</v>
      </c>
      <c r="G21" s="46">
        <v>-57</v>
      </c>
      <c r="H21" s="230">
        <v>-1149</v>
      </c>
      <c r="I21" s="339"/>
    </row>
    <row r="22" spans="1:11" ht="16.5" customHeight="1">
      <c r="A22" s="82" t="s">
        <v>648</v>
      </c>
      <c r="B22" s="45">
        <v>383</v>
      </c>
      <c r="C22" s="45">
        <v>1951</v>
      </c>
      <c r="D22" s="46">
        <v>-1568</v>
      </c>
      <c r="E22" s="45">
        <v>715</v>
      </c>
      <c r="F22" s="45">
        <v>847</v>
      </c>
      <c r="G22" s="46">
        <v>-132</v>
      </c>
      <c r="H22" s="230">
        <v>-1700</v>
      </c>
      <c r="I22" s="339"/>
    </row>
    <row r="23" spans="1:11" ht="16.5" customHeight="1">
      <c r="A23" s="82" t="s">
        <v>664</v>
      </c>
      <c r="B23" s="45">
        <v>344</v>
      </c>
      <c r="C23" s="45">
        <v>1482</v>
      </c>
      <c r="D23" s="46" t="s">
        <v>820</v>
      </c>
      <c r="E23" s="45">
        <v>755</v>
      </c>
      <c r="F23" s="45">
        <v>1036</v>
      </c>
      <c r="G23" s="46" t="s">
        <v>822</v>
      </c>
      <c r="H23" s="230" t="s">
        <v>821</v>
      </c>
      <c r="I23" s="339"/>
    </row>
    <row r="24" spans="1:11" ht="16.5" customHeight="1">
      <c r="A24" s="82" t="s">
        <v>665</v>
      </c>
      <c r="B24" s="45">
        <v>316</v>
      </c>
      <c r="C24" s="45">
        <v>1558</v>
      </c>
      <c r="D24" s="46">
        <v>-1242</v>
      </c>
      <c r="E24" s="45">
        <v>2740</v>
      </c>
      <c r="F24" s="45">
        <v>5665</v>
      </c>
      <c r="G24" s="46">
        <v>-2925</v>
      </c>
      <c r="H24" s="230">
        <v>-4167</v>
      </c>
      <c r="I24" s="339"/>
    </row>
    <row r="25" spans="1:11" ht="6" customHeight="1">
      <c r="A25" s="346"/>
      <c r="B25" s="347"/>
      <c r="C25" s="347"/>
      <c r="D25" s="347"/>
      <c r="E25" s="347"/>
      <c r="F25" s="347"/>
      <c r="G25" s="347"/>
      <c r="H25" s="348"/>
      <c r="I25" s="339"/>
    </row>
    <row r="26" spans="1:11" ht="12.75" customHeight="1">
      <c r="A26" s="76" t="s">
        <v>575</v>
      </c>
      <c r="B26" s="349"/>
      <c r="C26" s="155"/>
      <c r="D26" s="350"/>
      <c r="E26" s="155"/>
      <c r="F26" s="155"/>
      <c r="G26" s="350"/>
      <c r="H26" s="350"/>
      <c r="I26" s="155"/>
    </row>
    <row r="27" spans="1:11" ht="12.75" customHeight="1">
      <c r="A27" s="76" t="s">
        <v>512</v>
      </c>
      <c r="B27" s="349"/>
      <c r="C27" s="155"/>
      <c r="D27" s="350"/>
      <c r="E27" s="155"/>
      <c r="F27" s="155"/>
      <c r="G27" s="350"/>
      <c r="H27" s="350"/>
      <c r="I27" s="155"/>
    </row>
    <row r="28" spans="1:11" ht="12.75" customHeight="1">
      <c r="A28" s="351"/>
      <c r="B28" s="349"/>
      <c r="C28" s="155"/>
      <c r="D28" s="350"/>
      <c r="E28" s="155"/>
      <c r="F28" s="155"/>
      <c r="G28" s="350"/>
      <c r="H28" s="350"/>
      <c r="I28" s="155"/>
    </row>
    <row r="29" spans="1:11" ht="10.5" customHeight="1">
      <c r="A29" s="226"/>
      <c r="B29" s="349"/>
      <c r="C29" s="155"/>
      <c r="D29" s="350"/>
      <c r="E29" s="155"/>
      <c r="F29" s="155"/>
      <c r="G29" s="350"/>
      <c r="H29" s="350"/>
      <c r="I29" s="155"/>
    </row>
    <row r="30" spans="1:11" ht="9.75" customHeight="1"/>
    <row r="31" spans="1:11" ht="8.25" customHeight="1"/>
    <row r="32" spans="1:11" ht="18.75" customHeight="1" thickBot="1">
      <c r="A32" s="1139" t="s">
        <v>97</v>
      </c>
      <c r="B32" s="1139"/>
      <c r="C32" s="318"/>
      <c r="D32" s="318"/>
      <c r="E32" s="1018"/>
      <c r="F32" s="1018"/>
      <c r="G32" s="1018"/>
      <c r="H32" s="1018"/>
      <c r="I32" s="318"/>
      <c r="J32" s="318"/>
      <c r="K32" s="318"/>
    </row>
    <row r="33" spans="1:11" ht="11.25" thickTop="1">
      <c r="A33" s="352" t="s">
        <v>1</v>
      </c>
      <c r="B33" s="1140" t="s">
        <v>268</v>
      </c>
      <c r="C33" s="1140" t="s">
        <v>269</v>
      </c>
      <c r="D33" s="1135" t="s">
        <v>270</v>
      </c>
      <c r="E33" s="1141"/>
      <c r="F33" s="1135" t="s">
        <v>271</v>
      </c>
      <c r="G33" s="1141"/>
      <c r="H33" s="1135" t="s">
        <v>272</v>
      </c>
      <c r="I33" s="1141"/>
      <c r="J33" s="1135" t="s">
        <v>273</v>
      </c>
      <c r="K33" s="1136"/>
    </row>
    <row r="34" spans="1:11" ht="11.25" customHeight="1">
      <c r="A34" s="353"/>
      <c r="B34" s="1090"/>
      <c r="C34" s="1090"/>
      <c r="D34" s="1089" t="s">
        <v>101</v>
      </c>
      <c r="E34" s="354" t="s">
        <v>274</v>
      </c>
      <c r="F34" s="1089" t="s">
        <v>101</v>
      </c>
      <c r="G34" s="1089" t="s">
        <v>275</v>
      </c>
      <c r="H34" s="1089" t="s">
        <v>101</v>
      </c>
      <c r="I34" s="1089" t="s">
        <v>276</v>
      </c>
      <c r="J34" s="1089" t="s">
        <v>101</v>
      </c>
      <c r="K34" s="1071" t="s">
        <v>277</v>
      </c>
    </row>
    <row r="35" spans="1:11" ht="11.25" customHeight="1">
      <c r="A35" s="353" t="s">
        <v>22</v>
      </c>
      <c r="B35" s="1091"/>
      <c r="C35" s="1091"/>
      <c r="D35" s="1091"/>
      <c r="E35" s="74" t="s">
        <v>269</v>
      </c>
      <c r="F35" s="1091"/>
      <c r="G35" s="1091"/>
      <c r="H35" s="1091"/>
      <c r="I35" s="1091"/>
      <c r="J35" s="1091"/>
      <c r="K35" s="1064"/>
    </row>
    <row r="36" spans="1:11">
      <c r="A36" s="355"/>
      <c r="B36" s="356" t="s">
        <v>824</v>
      </c>
      <c r="C36" s="356" t="s">
        <v>824</v>
      </c>
      <c r="D36" s="356" t="s">
        <v>19</v>
      </c>
      <c r="E36" s="356" t="s">
        <v>824</v>
      </c>
      <c r="F36" s="356" t="s">
        <v>19</v>
      </c>
      <c r="G36" s="356" t="s">
        <v>824</v>
      </c>
      <c r="H36" s="356" t="s">
        <v>45</v>
      </c>
      <c r="I36" s="356" t="s">
        <v>824</v>
      </c>
      <c r="J36" s="356" t="s">
        <v>45</v>
      </c>
      <c r="K36" s="540" t="s">
        <v>824</v>
      </c>
    </row>
    <row r="37" spans="1:11" ht="16.5" customHeight="1">
      <c r="A37" s="82" t="s">
        <v>811</v>
      </c>
      <c r="B37" s="357">
        <v>5.6</v>
      </c>
      <c r="C37" s="357">
        <v>15</v>
      </c>
      <c r="D37" s="171">
        <v>6</v>
      </c>
      <c r="E37" s="357">
        <v>1</v>
      </c>
      <c r="F37" s="171">
        <v>98</v>
      </c>
      <c r="G37" s="357">
        <v>16.3</v>
      </c>
      <c r="H37" s="171">
        <v>3386</v>
      </c>
      <c r="I37" s="357">
        <v>3.2</v>
      </c>
      <c r="J37" s="171">
        <v>1240</v>
      </c>
      <c r="K37" s="358">
        <v>1.18</v>
      </c>
    </row>
    <row r="38" spans="1:11" ht="16.5" customHeight="1">
      <c r="A38" s="82" t="s">
        <v>523</v>
      </c>
      <c r="B38" s="357">
        <v>5.5</v>
      </c>
      <c r="C38" s="357">
        <v>16.3</v>
      </c>
      <c r="D38" s="171">
        <v>16</v>
      </c>
      <c r="E38" s="357">
        <v>2.8</v>
      </c>
      <c r="F38" s="171">
        <v>114</v>
      </c>
      <c r="G38" s="357">
        <v>19.7</v>
      </c>
      <c r="H38" s="171">
        <v>3184</v>
      </c>
      <c r="I38" s="357">
        <v>3.1</v>
      </c>
      <c r="J38" s="171">
        <v>1197</v>
      </c>
      <c r="K38" s="358">
        <v>1.1599999999999999</v>
      </c>
    </row>
    <row r="39" spans="1:11" ht="16.5" customHeight="1">
      <c r="A39" s="82" t="s">
        <v>589</v>
      </c>
      <c r="B39" s="357">
        <v>5.0999999999999996</v>
      </c>
      <c r="C39" s="357">
        <v>16.7</v>
      </c>
      <c r="D39" s="171">
        <v>12</v>
      </c>
      <c r="E39" s="357">
        <v>2.2999999999999998</v>
      </c>
      <c r="F39" s="171">
        <v>107</v>
      </c>
      <c r="G39" s="357">
        <v>20.3</v>
      </c>
      <c r="H39" s="171">
        <v>2971</v>
      </c>
      <c r="I39" s="357">
        <v>2.9</v>
      </c>
      <c r="J39" s="171">
        <v>1223</v>
      </c>
      <c r="K39" s="358">
        <v>1.2</v>
      </c>
    </row>
    <row r="40" spans="1:11" ht="16.5" customHeight="1">
      <c r="A40" s="359"/>
      <c r="B40" s="357"/>
      <c r="C40" s="357"/>
      <c r="D40" s="171"/>
      <c r="E40" s="357"/>
      <c r="F40" s="171"/>
      <c r="G40" s="357"/>
      <c r="H40" s="171"/>
      <c r="I40" s="357"/>
      <c r="J40" s="171"/>
      <c r="K40" s="358"/>
    </row>
    <row r="41" spans="1:11" ht="14.25" customHeight="1">
      <c r="A41" s="82" t="s">
        <v>780</v>
      </c>
      <c r="B41" s="304" t="s">
        <v>216</v>
      </c>
      <c r="C41" s="304" t="s">
        <v>216</v>
      </c>
      <c r="D41" s="304">
        <v>3</v>
      </c>
      <c r="E41" s="304" t="s">
        <v>216</v>
      </c>
      <c r="F41" s="304">
        <v>13</v>
      </c>
      <c r="G41" s="304" t="s">
        <v>216</v>
      </c>
      <c r="H41" s="304">
        <v>233</v>
      </c>
      <c r="I41" s="304" t="s">
        <v>216</v>
      </c>
      <c r="J41" s="304">
        <v>114</v>
      </c>
      <c r="K41" s="305" t="s">
        <v>216</v>
      </c>
    </row>
    <row r="42" spans="1:11" ht="14.25" customHeight="1">
      <c r="A42" s="82" t="s">
        <v>781</v>
      </c>
      <c r="B42" s="304" t="s">
        <v>216</v>
      </c>
      <c r="C42" s="304" t="s">
        <v>216</v>
      </c>
      <c r="D42" s="304">
        <v>0</v>
      </c>
      <c r="E42" s="304" t="s">
        <v>216</v>
      </c>
      <c r="F42" s="304">
        <v>14</v>
      </c>
      <c r="G42" s="304" t="s">
        <v>216</v>
      </c>
      <c r="H42" s="304">
        <v>261</v>
      </c>
      <c r="I42" s="304" t="s">
        <v>216</v>
      </c>
      <c r="J42" s="304">
        <v>100</v>
      </c>
      <c r="K42" s="305" t="s">
        <v>216</v>
      </c>
    </row>
    <row r="43" spans="1:11" ht="14.25" customHeight="1">
      <c r="A43" s="82" t="s">
        <v>782</v>
      </c>
      <c r="B43" s="304" t="s">
        <v>216</v>
      </c>
      <c r="C43" s="304" t="s">
        <v>216</v>
      </c>
      <c r="D43" s="304">
        <v>0</v>
      </c>
      <c r="E43" s="304" t="s">
        <v>216</v>
      </c>
      <c r="F43" s="304">
        <v>7</v>
      </c>
      <c r="G43" s="304" t="s">
        <v>216</v>
      </c>
      <c r="H43" s="304">
        <v>211</v>
      </c>
      <c r="I43" s="304" t="s">
        <v>216</v>
      </c>
      <c r="J43" s="304">
        <v>89</v>
      </c>
      <c r="K43" s="305" t="s">
        <v>216</v>
      </c>
    </row>
    <row r="44" spans="1:11" ht="14.25" customHeight="1">
      <c r="A44" s="82" t="s">
        <v>681</v>
      </c>
      <c r="B44" s="304" t="s">
        <v>216</v>
      </c>
      <c r="C44" s="304" t="s">
        <v>216</v>
      </c>
      <c r="D44" s="304">
        <v>2</v>
      </c>
      <c r="E44" s="304" t="s">
        <v>216</v>
      </c>
      <c r="F44" s="304">
        <v>12</v>
      </c>
      <c r="G44" s="304" t="s">
        <v>216</v>
      </c>
      <c r="H44" s="304">
        <v>353</v>
      </c>
      <c r="I44" s="304" t="s">
        <v>216</v>
      </c>
      <c r="J44" s="304">
        <v>131</v>
      </c>
      <c r="K44" s="305" t="s">
        <v>216</v>
      </c>
    </row>
    <row r="45" spans="1:11" ht="14.25" customHeight="1">
      <c r="A45" s="82" t="s">
        <v>669</v>
      </c>
      <c r="B45" s="304" t="s">
        <v>216</v>
      </c>
      <c r="C45" s="304" t="s">
        <v>216</v>
      </c>
      <c r="D45" s="304">
        <v>1</v>
      </c>
      <c r="E45" s="304" t="s">
        <v>216</v>
      </c>
      <c r="F45" s="304">
        <v>5</v>
      </c>
      <c r="G45" s="304" t="s">
        <v>216</v>
      </c>
      <c r="H45" s="304">
        <v>191</v>
      </c>
      <c r="I45" s="304" t="s">
        <v>216</v>
      </c>
      <c r="J45" s="304">
        <v>104</v>
      </c>
      <c r="K45" s="305" t="s">
        <v>216</v>
      </c>
    </row>
    <row r="46" spans="1:11" ht="14.25" customHeight="1">
      <c r="A46" s="82" t="s">
        <v>572</v>
      </c>
      <c r="B46" s="304" t="s">
        <v>216</v>
      </c>
      <c r="C46" s="304" t="s">
        <v>216</v>
      </c>
      <c r="D46" s="304">
        <v>2</v>
      </c>
      <c r="E46" s="304" t="s">
        <v>216</v>
      </c>
      <c r="F46" s="304">
        <v>9</v>
      </c>
      <c r="G46" s="304" t="s">
        <v>216</v>
      </c>
      <c r="H46" s="304">
        <v>279</v>
      </c>
      <c r="I46" s="304" t="s">
        <v>216</v>
      </c>
      <c r="J46" s="304">
        <v>85</v>
      </c>
      <c r="K46" s="305" t="s">
        <v>216</v>
      </c>
    </row>
    <row r="47" spans="1:11" ht="14.25" customHeight="1">
      <c r="A47" s="82" t="s">
        <v>594</v>
      </c>
      <c r="B47" s="304" t="s">
        <v>216</v>
      </c>
      <c r="C47" s="304" t="s">
        <v>216</v>
      </c>
      <c r="D47" s="304">
        <v>0</v>
      </c>
      <c r="E47" s="304" t="s">
        <v>216</v>
      </c>
      <c r="F47" s="304">
        <v>7</v>
      </c>
      <c r="G47" s="304" t="s">
        <v>216</v>
      </c>
      <c r="H47" s="304">
        <v>206</v>
      </c>
      <c r="I47" s="304" t="s">
        <v>216</v>
      </c>
      <c r="J47" s="304">
        <v>78</v>
      </c>
      <c r="K47" s="305" t="s">
        <v>216</v>
      </c>
    </row>
    <row r="48" spans="1:11" ht="14.25" customHeight="1">
      <c r="A48" s="82" t="s">
        <v>670</v>
      </c>
      <c r="B48" s="304" t="s">
        <v>216</v>
      </c>
      <c r="C48" s="304" t="s">
        <v>216</v>
      </c>
      <c r="D48" s="304">
        <v>3</v>
      </c>
      <c r="E48" s="304" t="s">
        <v>216</v>
      </c>
      <c r="F48" s="304">
        <v>4</v>
      </c>
      <c r="G48" s="304" t="s">
        <v>216</v>
      </c>
      <c r="H48" s="304">
        <v>289</v>
      </c>
      <c r="I48" s="304" t="s">
        <v>216</v>
      </c>
      <c r="J48" s="304">
        <v>113</v>
      </c>
      <c r="K48" s="305" t="s">
        <v>216</v>
      </c>
    </row>
    <row r="49" spans="1:13" ht="14.25" customHeight="1">
      <c r="A49" s="82" t="s">
        <v>671</v>
      </c>
      <c r="B49" s="304" t="s">
        <v>216</v>
      </c>
      <c r="C49" s="304" t="s">
        <v>216</v>
      </c>
      <c r="D49" s="304">
        <v>2</v>
      </c>
      <c r="E49" s="304" t="s">
        <v>216</v>
      </c>
      <c r="F49" s="304">
        <v>9</v>
      </c>
      <c r="G49" s="304" t="s">
        <v>216</v>
      </c>
      <c r="H49" s="304">
        <v>215</v>
      </c>
      <c r="I49" s="304" t="s">
        <v>216</v>
      </c>
      <c r="J49" s="304">
        <v>92</v>
      </c>
      <c r="K49" s="305" t="s">
        <v>216</v>
      </c>
    </row>
    <row r="50" spans="1:13" ht="14.25" customHeight="1">
      <c r="A50" s="82" t="s">
        <v>672</v>
      </c>
      <c r="B50" s="304" t="s">
        <v>216</v>
      </c>
      <c r="C50" s="304" t="s">
        <v>216</v>
      </c>
      <c r="D50" s="304">
        <v>0</v>
      </c>
      <c r="E50" s="304" t="s">
        <v>216</v>
      </c>
      <c r="F50" s="304">
        <v>5</v>
      </c>
      <c r="G50" s="304" t="s">
        <v>216</v>
      </c>
      <c r="H50" s="304">
        <v>164</v>
      </c>
      <c r="I50" s="304" t="s">
        <v>216</v>
      </c>
      <c r="J50" s="304">
        <v>106</v>
      </c>
      <c r="K50" s="305" t="s">
        <v>216</v>
      </c>
    </row>
    <row r="51" spans="1:13" ht="14.25" customHeight="1">
      <c r="A51" s="82" t="s">
        <v>621</v>
      </c>
      <c r="B51" s="304" t="s">
        <v>216</v>
      </c>
      <c r="C51" s="304" t="s">
        <v>216</v>
      </c>
      <c r="D51" s="304">
        <v>0</v>
      </c>
      <c r="E51" s="304" t="s">
        <v>216</v>
      </c>
      <c r="F51" s="304">
        <v>7</v>
      </c>
      <c r="G51" s="304" t="s">
        <v>216</v>
      </c>
      <c r="H51" s="304">
        <v>184</v>
      </c>
      <c r="I51" s="304" t="s">
        <v>216</v>
      </c>
      <c r="J51" s="304">
        <v>92</v>
      </c>
      <c r="K51" s="305" t="s">
        <v>216</v>
      </c>
    </row>
    <row r="52" spans="1:13" ht="14.25" customHeight="1">
      <c r="A52" s="82" t="s">
        <v>622</v>
      </c>
      <c r="B52" s="304" t="s">
        <v>216</v>
      </c>
      <c r="C52" s="304" t="s">
        <v>216</v>
      </c>
      <c r="D52" s="304" t="s">
        <v>634</v>
      </c>
      <c r="E52" s="304" t="s">
        <v>216</v>
      </c>
      <c r="F52" s="304">
        <v>7</v>
      </c>
      <c r="G52" s="304" t="s">
        <v>216</v>
      </c>
      <c r="H52" s="304">
        <v>306</v>
      </c>
      <c r="I52" s="304" t="s">
        <v>216</v>
      </c>
      <c r="J52" s="304">
        <v>93</v>
      </c>
      <c r="K52" s="305" t="s">
        <v>216</v>
      </c>
    </row>
    <row r="53" spans="1:13" ht="14.25" customHeight="1">
      <c r="A53" s="82" t="s">
        <v>466</v>
      </c>
      <c r="B53" s="304" t="s">
        <v>216</v>
      </c>
      <c r="C53" s="304" t="s">
        <v>216</v>
      </c>
      <c r="D53" s="304">
        <v>1</v>
      </c>
      <c r="E53" s="304" t="s">
        <v>216</v>
      </c>
      <c r="F53" s="304">
        <v>7</v>
      </c>
      <c r="G53" s="304" t="s">
        <v>216</v>
      </c>
      <c r="H53" s="304">
        <v>287</v>
      </c>
      <c r="I53" s="304" t="s">
        <v>216</v>
      </c>
      <c r="J53" s="304">
        <v>98</v>
      </c>
      <c r="K53" s="305" t="s">
        <v>216</v>
      </c>
    </row>
    <row r="54" spans="1:13" ht="6" customHeight="1">
      <c r="A54" s="359"/>
      <c r="B54" s="360"/>
      <c r="C54" s="360"/>
      <c r="D54" s="360"/>
      <c r="E54" s="360"/>
      <c r="F54" s="360"/>
      <c r="G54" s="360"/>
      <c r="H54" s="360"/>
      <c r="I54" s="360"/>
      <c r="J54" s="360"/>
      <c r="K54" s="361"/>
    </row>
    <row r="55" spans="1:13" ht="12.75" customHeight="1">
      <c r="A55" s="362" t="s">
        <v>362</v>
      </c>
      <c r="B55" s="3"/>
      <c r="D55" s="3"/>
      <c r="G55" s="3"/>
      <c r="H55" s="3"/>
    </row>
    <row r="56" spans="1:13" ht="12.75" customHeight="1">
      <c r="A56" s="76" t="s">
        <v>363</v>
      </c>
    </row>
    <row r="57" spans="1:13" ht="12.75" customHeight="1">
      <c r="A57" s="76" t="s">
        <v>598</v>
      </c>
      <c r="M57" s="4"/>
    </row>
    <row r="58" spans="1:13" ht="12.75" customHeight="1">
      <c r="A58" s="76" t="s">
        <v>510</v>
      </c>
    </row>
  </sheetData>
  <mergeCells count="25">
    <mergeCell ref="A1:B1"/>
    <mergeCell ref="B4:D4"/>
    <mergeCell ref="E4:G4"/>
    <mergeCell ref="B5:B6"/>
    <mergeCell ref="C5:C6"/>
    <mergeCell ref="D5:D6"/>
    <mergeCell ref="E5:E6"/>
    <mergeCell ref="F5:F6"/>
    <mergeCell ref="G5:G6"/>
    <mergeCell ref="A2:B2"/>
    <mergeCell ref="H5:H6"/>
    <mergeCell ref="A32:B32"/>
    <mergeCell ref="B33:B35"/>
    <mergeCell ref="C33:C35"/>
    <mergeCell ref="D33:E33"/>
    <mergeCell ref="F33:G33"/>
    <mergeCell ref="H33:I33"/>
    <mergeCell ref="J33:K33"/>
    <mergeCell ref="D34:D35"/>
    <mergeCell ref="F34:F35"/>
    <mergeCell ref="G34:G35"/>
    <mergeCell ref="H34:H35"/>
    <mergeCell ref="I34:I35"/>
    <mergeCell ref="J34:J35"/>
    <mergeCell ref="K34:K35"/>
  </mergeCells>
  <phoneticPr fontId="3"/>
  <pageMargins left="0.70866141732283472" right="0.19685039370078741" top="0.70866141732283472" bottom="0.59055118110236227" header="0" footer="0.27559055118110237"/>
  <pageSetup paperSize="9" scale="99" firstPageNumber="8" orientation="portrait" useFirstPageNumber="1" r:id="rId1"/>
  <headerFooter scaleWithDoc="0" alignWithMargins="0">
    <oddFooter xml:space="preserve">&amp;C
</oddFooter>
  </headerFooter>
  <ignoredErrors>
    <ignoredError sqref="A38:A39 A54 A20:A21 A51:A52 A9:A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51"/>
  <sheetViews>
    <sheetView zoomScale="85" zoomScaleNormal="85" zoomScaleSheetLayoutView="75" workbookViewId="0"/>
  </sheetViews>
  <sheetFormatPr defaultColWidth="9" defaultRowHeight="10.5"/>
  <cols>
    <col min="1" max="1" width="14.75" style="1" customWidth="1"/>
    <col min="2" max="2" width="7.75" style="1" customWidth="1"/>
    <col min="3" max="3" width="7.625" style="1" customWidth="1"/>
    <col min="4" max="17" width="7.75" style="1" customWidth="1"/>
    <col min="18" max="19" width="7.5" style="1" customWidth="1"/>
    <col min="20" max="25" width="6.875" style="1" customWidth="1"/>
    <col min="26" max="26" width="10.75" style="1" customWidth="1"/>
    <col min="27" max="16384" width="9" style="1"/>
  </cols>
  <sheetData>
    <row r="1" spans="1:26" ht="26.25" customHeight="1">
      <c r="A1" s="35" t="s">
        <v>479</v>
      </c>
      <c r="B1" s="35"/>
      <c r="C1" s="35"/>
      <c r="F1" s="1149"/>
      <c r="G1" s="1149"/>
      <c r="H1" s="233"/>
      <c r="I1" s="233"/>
      <c r="J1" s="233"/>
      <c r="K1" s="233"/>
      <c r="L1" s="233"/>
      <c r="M1" s="233"/>
      <c r="N1" s="233"/>
      <c r="O1" s="233"/>
      <c r="P1" s="233"/>
      <c r="Q1" s="233"/>
      <c r="R1" s="1150"/>
      <c r="S1" s="1150"/>
    </row>
    <row r="2" spans="1:26" ht="45.75" customHeight="1" thickBot="1">
      <c r="A2" s="1152" t="s">
        <v>812</v>
      </c>
      <c r="B2" s="1152"/>
      <c r="C2" s="1152"/>
      <c r="D2" s="1152"/>
      <c r="E2" s="1152"/>
      <c r="F2" s="1152"/>
      <c r="G2" s="1152"/>
      <c r="H2" s="1152"/>
      <c r="I2" s="1152"/>
      <c r="J2" s="1152"/>
      <c r="K2" s="1152"/>
      <c r="L2" s="1152"/>
      <c r="M2" s="363"/>
      <c r="N2" s="363"/>
      <c r="O2" s="363"/>
      <c r="P2" s="363"/>
      <c r="Q2" s="363"/>
      <c r="R2" s="363"/>
      <c r="S2" s="364" t="s">
        <v>508</v>
      </c>
      <c r="Z2" s="365"/>
    </row>
    <row r="3" spans="1:26" ht="15" customHeight="1" thickTop="1">
      <c r="A3" s="366" t="s">
        <v>480</v>
      </c>
      <c r="B3" s="367" t="s">
        <v>102</v>
      </c>
      <c r="C3" s="368"/>
      <c r="D3" s="368"/>
      <c r="E3" s="369" t="s">
        <v>103</v>
      </c>
      <c r="F3" s="370" t="s">
        <v>104</v>
      </c>
      <c r="G3" s="370" t="s">
        <v>315</v>
      </c>
      <c r="H3" s="370" t="s">
        <v>316</v>
      </c>
      <c r="I3" s="370" t="s">
        <v>317</v>
      </c>
      <c r="J3" s="370" t="s">
        <v>321</v>
      </c>
      <c r="K3" s="370" t="s">
        <v>198</v>
      </c>
      <c r="L3" s="371" t="s">
        <v>318</v>
      </c>
      <c r="M3" s="372" t="s">
        <v>199</v>
      </c>
      <c r="N3" s="370" t="s">
        <v>319</v>
      </c>
      <c r="O3" s="370" t="s">
        <v>320</v>
      </c>
      <c r="P3" s="372" t="s">
        <v>105</v>
      </c>
      <c r="Q3" s="1154" t="s">
        <v>306</v>
      </c>
      <c r="R3" s="1157" t="s">
        <v>106</v>
      </c>
      <c r="S3" s="1158"/>
    </row>
    <row r="4" spans="1:26" ht="15" customHeight="1">
      <c r="A4" s="373"/>
      <c r="B4" s="374"/>
      <c r="C4" s="375" t="s">
        <v>107</v>
      </c>
      <c r="D4" s="375" t="s">
        <v>108</v>
      </c>
      <c r="E4" s="376"/>
      <c r="F4" s="377"/>
      <c r="G4" s="377"/>
      <c r="H4" s="377"/>
      <c r="I4" s="377"/>
      <c r="J4" s="375" t="s">
        <v>322</v>
      </c>
      <c r="K4" s="378"/>
      <c r="L4" s="375" t="s">
        <v>305</v>
      </c>
      <c r="M4" s="379" t="s">
        <v>481</v>
      </c>
      <c r="N4" s="377" t="s">
        <v>109</v>
      </c>
      <c r="O4" s="377"/>
      <c r="P4" s="379" t="s">
        <v>481</v>
      </c>
      <c r="Q4" s="1155"/>
      <c r="R4" s="380" t="s">
        <v>102</v>
      </c>
      <c r="S4" s="1159" t="s">
        <v>108</v>
      </c>
    </row>
    <row r="5" spans="1:26" ht="15" customHeight="1">
      <c r="A5" s="381" t="s">
        <v>22</v>
      </c>
      <c r="B5" s="382" t="s">
        <v>110</v>
      </c>
      <c r="C5" s="383"/>
      <c r="D5" s="383"/>
      <c r="E5" s="384" t="s">
        <v>111</v>
      </c>
      <c r="F5" s="382" t="s">
        <v>112</v>
      </c>
      <c r="G5" s="382" t="s">
        <v>195</v>
      </c>
      <c r="H5" s="382" t="s">
        <v>113</v>
      </c>
      <c r="I5" s="382" t="s">
        <v>114</v>
      </c>
      <c r="J5" s="382" t="s">
        <v>196</v>
      </c>
      <c r="K5" s="382" t="s">
        <v>197</v>
      </c>
      <c r="L5" s="385" t="s">
        <v>213</v>
      </c>
      <c r="M5" s="386" t="s">
        <v>200</v>
      </c>
      <c r="N5" s="382" t="s">
        <v>116</v>
      </c>
      <c r="O5" s="382" t="s">
        <v>115</v>
      </c>
      <c r="P5" s="382" t="s">
        <v>182</v>
      </c>
      <c r="Q5" s="1156"/>
      <c r="R5" s="387" t="s">
        <v>110</v>
      </c>
      <c r="S5" s="1160"/>
    </row>
    <row r="6" spans="1:26" s="2" customFormat="1" ht="6.75" customHeight="1">
      <c r="A6" s="388"/>
      <c r="B6" s="389"/>
      <c r="C6" s="390"/>
      <c r="E6" s="391"/>
      <c r="F6" s="392"/>
      <c r="G6" s="392"/>
      <c r="H6" s="392"/>
      <c r="I6" s="392"/>
      <c r="J6" s="392"/>
      <c r="K6" s="392"/>
      <c r="L6" s="392"/>
      <c r="M6" s="392"/>
      <c r="N6" s="392"/>
      <c r="O6" s="392"/>
      <c r="P6" s="392"/>
      <c r="Q6" s="393"/>
      <c r="R6" s="394"/>
      <c r="S6" s="395"/>
      <c r="Z6" s="1"/>
    </row>
    <row r="7" spans="1:26" s="2" customFormat="1" ht="23.1" customHeight="1">
      <c r="A7" s="396" t="s">
        <v>524</v>
      </c>
      <c r="B7" s="308">
        <v>107.4</v>
      </c>
      <c r="C7" s="308">
        <v>101.9</v>
      </c>
      <c r="D7" s="308">
        <v>110.3</v>
      </c>
      <c r="E7" s="236">
        <v>104.5</v>
      </c>
      <c r="F7" s="236">
        <v>109.4</v>
      </c>
      <c r="G7" s="308">
        <v>114.3</v>
      </c>
      <c r="H7" s="308">
        <v>106.7</v>
      </c>
      <c r="I7" s="308">
        <v>99.6</v>
      </c>
      <c r="J7" s="308">
        <v>102.3</v>
      </c>
      <c r="K7" s="308">
        <v>96.9</v>
      </c>
      <c r="L7" s="308">
        <v>105.7</v>
      </c>
      <c r="M7" s="308">
        <v>129.5</v>
      </c>
      <c r="N7" s="308">
        <v>105</v>
      </c>
      <c r="O7" s="308">
        <v>105.6</v>
      </c>
      <c r="P7" s="308">
        <v>102</v>
      </c>
      <c r="Q7" s="397">
        <v>110.8</v>
      </c>
      <c r="R7" s="398">
        <v>101.9</v>
      </c>
      <c r="S7" s="399">
        <v>102.3</v>
      </c>
      <c r="V7" s="400"/>
    </row>
    <row r="8" spans="1:26" s="2" customFormat="1" ht="23.1" customHeight="1">
      <c r="A8" s="396" t="s">
        <v>666</v>
      </c>
      <c r="B8" s="308">
        <v>109.1</v>
      </c>
      <c r="C8" s="308">
        <v>105.5</v>
      </c>
      <c r="D8" s="308">
        <v>109</v>
      </c>
      <c r="E8" s="236">
        <v>112.3</v>
      </c>
      <c r="F8" s="236">
        <v>118.9</v>
      </c>
      <c r="G8" s="308">
        <v>134.5</v>
      </c>
      <c r="H8" s="308">
        <v>104.6</v>
      </c>
      <c r="I8" s="308">
        <v>101.8</v>
      </c>
      <c r="J8" s="308">
        <v>120.5</v>
      </c>
      <c r="K8" s="308">
        <v>108.3</v>
      </c>
      <c r="L8" s="308">
        <v>108</v>
      </c>
      <c r="M8" s="308">
        <v>121.9</v>
      </c>
      <c r="N8" s="308">
        <v>108.5</v>
      </c>
      <c r="O8" s="308">
        <v>110.4</v>
      </c>
      <c r="P8" s="308">
        <v>104.5</v>
      </c>
      <c r="Q8" s="397">
        <v>103.8</v>
      </c>
      <c r="R8" s="398">
        <v>103</v>
      </c>
      <c r="S8" s="399">
        <v>103.6</v>
      </c>
      <c r="V8" s="400"/>
    </row>
    <row r="9" spans="1:26" s="2" customFormat="1" ht="23.1" customHeight="1">
      <c r="A9" s="396" t="s">
        <v>667</v>
      </c>
      <c r="B9" s="308">
        <v>111.6</v>
      </c>
      <c r="C9" s="308">
        <v>101.5</v>
      </c>
      <c r="D9" s="308">
        <v>111.3</v>
      </c>
      <c r="E9" s="236">
        <v>107.8</v>
      </c>
      <c r="F9" s="236">
        <v>108.4</v>
      </c>
      <c r="G9" s="308">
        <v>136.6</v>
      </c>
      <c r="H9" s="308">
        <v>109.5</v>
      </c>
      <c r="I9" s="308">
        <v>99.5</v>
      </c>
      <c r="J9" s="308">
        <v>110.3</v>
      </c>
      <c r="K9" s="308">
        <v>106.7</v>
      </c>
      <c r="L9" s="308">
        <v>112.3</v>
      </c>
      <c r="M9" s="308">
        <v>118.1</v>
      </c>
      <c r="N9" s="308">
        <v>121.4</v>
      </c>
      <c r="O9" s="308">
        <v>111.5</v>
      </c>
      <c r="P9" s="308">
        <v>110.8</v>
      </c>
      <c r="Q9" s="397">
        <v>109.3</v>
      </c>
      <c r="R9" s="398">
        <v>107.5</v>
      </c>
      <c r="S9" s="399">
        <v>106.6</v>
      </c>
      <c r="V9" s="400"/>
    </row>
    <row r="10" spans="1:26" s="2" customFormat="1" ht="27" customHeight="1">
      <c r="A10" s="401"/>
      <c r="B10" s="402"/>
      <c r="C10" s="402"/>
      <c r="D10" s="402"/>
      <c r="E10" s="403"/>
      <c r="F10" s="236"/>
      <c r="G10" s="402"/>
      <c r="H10" s="402"/>
      <c r="I10" s="402"/>
      <c r="J10" s="402"/>
      <c r="K10" s="402"/>
      <c r="L10" s="402"/>
      <c r="M10" s="402"/>
      <c r="N10" s="402"/>
      <c r="O10" s="402"/>
      <c r="P10" s="402"/>
      <c r="Q10" s="404"/>
      <c r="R10" s="405"/>
      <c r="S10" s="406"/>
      <c r="V10" s="400"/>
    </row>
    <row r="11" spans="1:26" s="2" customFormat="1" ht="23.25" customHeight="1">
      <c r="A11" s="307" t="s">
        <v>668</v>
      </c>
      <c r="B11" s="308">
        <v>109.1</v>
      </c>
      <c r="C11" s="308">
        <v>98.6</v>
      </c>
      <c r="D11" s="407">
        <v>110.3</v>
      </c>
      <c r="E11" s="236">
        <v>117.4</v>
      </c>
      <c r="F11" s="308">
        <v>110.5</v>
      </c>
      <c r="G11" s="308">
        <v>135.1</v>
      </c>
      <c r="H11" s="308">
        <v>101.7</v>
      </c>
      <c r="I11" s="308">
        <v>97</v>
      </c>
      <c r="J11" s="308">
        <v>112.4</v>
      </c>
      <c r="K11" s="308">
        <v>108.5</v>
      </c>
      <c r="L11" s="308">
        <v>111.5</v>
      </c>
      <c r="M11" s="308">
        <v>120.6</v>
      </c>
      <c r="N11" s="308">
        <v>121.7</v>
      </c>
      <c r="O11" s="308">
        <v>110</v>
      </c>
      <c r="P11" s="308">
        <v>113.7</v>
      </c>
      <c r="Q11" s="407">
        <v>104.8</v>
      </c>
      <c r="R11" s="311">
        <v>105.3</v>
      </c>
      <c r="S11" s="236">
        <v>104.1</v>
      </c>
      <c r="V11" s="307"/>
      <c r="W11" s="317"/>
      <c r="Y11" s="407"/>
      <c r="Z11" s="407"/>
    </row>
    <row r="12" spans="1:26" s="2" customFormat="1" ht="23.25" customHeight="1">
      <c r="A12" s="307" t="s">
        <v>769</v>
      </c>
      <c r="B12" s="308">
        <v>109</v>
      </c>
      <c r="C12" s="308">
        <v>104.9</v>
      </c>
      <c r="D12" s="407">
        <v>109.4</v>
      </c>
      <c r="E12" s="236">
        <v>97.2</v>
      </c>
      <c r="F12" s="308">
        <v>108.7</v>
      </c>
      <c r="G12" s="308">
        <v>132.69999999999999</v>
      </c>
      <c r="H12" s="308">
        <v>99.9</v>
      </c>
      <c r="I12" s="308">
        <v>101.2</v>
      </c>
      <c r="J12" s="308">
        <v>110.7</v>
      </c>
      <c r="K12" s="308">
        <v>108.2</v>
      </c>
      <c r="L12" s="308">
        <v>114.2</v>
      </c>
      <c r="M12" s="308">
        <v>121.6</v>
      </c>
      <c r="N12" s="308">
        <v>122</v>
      </c>
      <c r="O12" s="308">
        <v>109.2</v>
      </c>
      <c r="P12" s="308">
        <v>108.6</v>
      </c>
      <c r="Q12" s="407">
        <v>107.1</v>
      </c>
      <c r="R12" s="311">
        <v>106.4</v>
      </c>
      <c r="S12" s="236">
        <v>104.7</v>
      </c>
      <c r="V12" s="307"/>
      <c r="W12" s="317"/>
      <c r="Y12" s="407"/>
      <c r="Z12" s="407"/>
    </row>
    <row r="13" spans="1:26" s="2" customFormat="1" ht="23.25" customHeight="1">
      <c r="A13" s="307" t="s">
        <v>669</v>
      </c>
      <c r="B13" s="308">
        <v>110.5</v>
      </c>
      <c r="C13" s="308">
        <v>100.5</v>
      </c>
      <c r="D13" s="407">
        <v>111.4</v>
      </c>
      <c r="E13" s="236">
        <v>98.1</v>
      </c>
      <c r="F13" s="308">
        <v>108.8</v>
      </c>
      <c r="G13" s="308">
        <v>140.69999999999999</v>
      </c>
      <c r="H13" s="308">
        <v>102.5</v>
      </c>
      <c r="I13" s="308">
        <v>100.7</v>
      </c>
      <c r="J13" s="308">
        <v>109.9</v>
      </c>
      <c r="K13" s="308">
        <v>107.2</v>
      </c>
      <c r="L13" s="308">
        <v>114.7</v>
      </c>
      <c r="M13" s="308">
        <v>118.8</v>
      </c>
      <c r="N13" s="308">
        <v>120.8</v>
      </c>
      <c r="O13" s="308">
        <v>112.4</v>
      </c>
      <c r="P13" s="308">
        <v>111.8</v>
      </c>
      <c r="Q13" s="407">
        <v>108</v>
      </c>
      <c r="R13" s="311">
        <v>108</v>
      </c>
      <c r="S13" s="236">
        <v>106.7</v>
      </c>
      <c r="V13" s="307"/>
      <c r="W13" s="317"/>
      <c r="Y13" s="407"/>
      <c r="Z13" s="407"/>
    </row>
    <row r="14" spans="1:26" s="2" customFormat="1" ht="23.25" customHeight="1">
      <c r="A14" s="307" t="s">
        <v>572</v>
      </c>
      <c r="B14" s="308">
        <v>110.2</v>
      </c>
      <c r="C14" s="308">
        <v>99.2</v>
      </c>
      <c r="D14" s="407">
        <v>110.4</v>
      </c>
      <c r="E14" s="236">
        <v>97.5</v>
      </c>
      <c r="F14" s="308">
        <v>110.9</v>
      </c>
      <c r="G14" s="308">
        <v>139.4</v>
      </c>
      <c r="H14" s="308">
        <v>101.9</v>
      </c>
      <c r="I14" s="308">
        <v>102.1</v>
      </c>
      <c r="J14" s="308">
        <v>109.3</v>
      </c>
      <c r="K14" s="308">
        <v>108.3</v>
      </c>
      <c r="L14" s="308">
        <v>109.3</v>
      </c>
      <c r="M14" s="308">
        <v>118.7</v>
      </c>
      <c r="N14" s="308">
        <v>121.5</v>
      </c>
      <c r="O14" s="308">
        <v>110.3</v>
      </c>
      <c r="P14" s="308">
        <v>111.6</v>
      </c>
      <c r="Q14" s="407">
        <v>109.9</v>
      </c>
      <c r="R14" s="311">
        <v>107.4</v>
      </c>
      <c r="S14" s="236">
        <v>106</v>
      </c>
      <c r="V14" s="307"/>
      <c r="W14" s="317"/>
      <c r="Y14" s="407"/>
      <c r="Z14" s="407"/>
    </row>
    <row r="15" spans="1:26" s="2" customFormat="1" ht="23.25" customHeight="1">
      <c r="A15" s="307" t="s">
        <v>594</v>
      </c>
      <c r="B15" s="308">
        <v>111.2</v>
      </c>
      <c r="C15" s="308">
        <v>102</v>
      </c>
      <c r="D15" s="407">
        <v>112</v>
      </c>
      <c r="E15" s="236">
        <v>97.2</v>
      </c>
      <c r="F15" s="308">
        <v>111.3</v>
      </c>
      <c r="G15" s="308">
        <v>139.80000000000001</v>
      </c>
      <c r="H15" s="308">
        <v>103.4</v>
      </c>
      <c r="I15" s="308">
        <v>95.8</v>
      </c>
      <c r="J15" s="308">
        <v>111.5</v>
      </c>
      <c r="K15" s="308">
        <v>108.9</v>
      </c>
      <c r="L15" s="308">
        <v>104.7</v>
      </c>
      <c r="M15" s="308">
        <v>119.2</v>
      </c>
      <c r="N15" s="308">
        <v>120.9</v>
      </c>
      <c r="O15" s="308">
        <v>112</v>
      </c>
      <c r="P15" s="308">
        <v>113.5</v>
      </c>
      <c r="Q15" s="407">
        <v>110</v>
      </c>
      <c r="R15" s="311">
        <v>108.2</v>
      </c>
      <c r="S15" s="236">
        <v>107.4</v>
      </c>
      <c r="V15" s="307"/>
      <c r="W15" s="317"/>
      <c r="Y15" s="407"/>
      <c r="Z15" s="407"/>
    </row>
    <row r="16" spans="1:26" s="2" customFormat="1" ht="23.25" customHeight="1">
      <c r="A16" s="307" t="s">
        <v>670</v>
      </c>
      <c r="B16" s="308">
        <v>113.3</v>
      </c>
      <c r="C16" s="308">
        <v>104.5</v>
      </c>
      <c r="D16" s="407">
        <v>112.5</v>
      </c>
      <c r="E16" s="236">
        <v>115.8</v>
      </c>
      <c r="F16" s="308">
        <v>106.8</v>
      </c>
      <c r="G16" s="308">
        <v>137.19999999999999</v>
      </c>
      <c r="H16" s="308">
        <v>115.7</v>
      </c>
      <c r="I16" s="308">
        <v>98.5</v>
      </c>
      <c r="J16" s="308">
        <v>108.3</v>
      </c>
      <c r="K16" s="308">
        <v>103.6</v>
      </c>
      <c r="L16" s="308">
        <v>115.9</v>
      </c>
      <c r="M16" s="308">
        <v>119.2</v>
      </c>
      <c r="N16" s="308">
        <v>121.5</v>
      </c>
      <c r="O16" s="308">
        <v>111.2</v>
      </c>
      <c r="P16" s="308">
        <v>108.3</v>
      </c>
      <c r="Q16" s="407">
        <v>111.3</v>
      </c>
      <c r="R16" s="311">
        <v>108.2</v>
      </c>
      <c r="S16" s="236">
        <v>107.8</v>
      </c>
      <c r="V16" s="307"/>
      <c r="W16" s="317"/>
      <c r="Y16" s="407"/>
      <c r="Z16" s="407"/>
    </row>
    <row r="17" spans="1:26" s="2" customFormat="1" ht="23.25" customHeight="1">
      <c r="A17" s="307" t="s">
        <v>671</v>
      </c>
      <c r="B17" s="308">
        <v>112.8</v>
      </c>
      <c r="C17" s="308">
        <v>96.7</v>
      </c>
      <c r="D17" s="407">
        <v>111</v>
      </c>
      <c r="E17" s="236">
        <v>120.5</v>
      </c>
      <c r="F17" s="308">
        <v>104.5</v>
      </c>
      <c r="G17" s="308">
        <v>134.9</v>
      </c>
      <c r="H17" s="308">
        <v>116.9</v>
      </c>
      <c r="I17" s="308">
        <v>106</v>
      </c>
      <c r="J17" s="308">
        <v>108</v>
      </c>
      <c r="K17" s="308">
        <v>104.8</v>
      </c>
      <c r="L17" s="308">
        <v>118.5</v>
      </c>
      <c r="M17" s="308">
        <v>120.8</v>
      </c>
      <c r="N17" s="308">
        <v>121.2</v>
      </c>
      <c r="O17" s="308">
        <v>112.9</v>
      </c>
      <c r="P17" s="308">
        <v>109</v>
      </c>
      <c r="Q17" s="407">
        <v>108.6</v>
      </c>
      <c r="R17" s="311">
        <v>107.5</v>
      </c>
      <c r="S17" s="236">
        <v>106.7</v>
      </c>
      <c r="V17" s="307"/>
      <c r="W17" s="317"/>
      <c r="Y17" s="407"/>
      <c r="Z17" s="407"/>
    </row>
    <row r="18" spans="1:26" s="2" customFormat="1" ht="23.25" customHeight="1">
      <c r="A18" s="307" t="s">
        <v>672</v>
      </c>
      <c r="B18" s="308">
        <v>112.7</v>
      </c>
      <c r="C18" s="308">
        <v>101.2</v>
      </c>
      <c r="D18" s="407">
        <v>111.8</v>
      </c>
      <c r="E18" s="236">
        <v>105.5</v>
      </c>
      <c r="F18" s="308">
        <v>106.2</v>
      </c>
      <c r="G18" s="308">
        <v>134.9</v>
      </c>
      <c r="H18" s="308">
        <v>116.3</v>
      </c>
      <c r="I18" s="308">
        <v>98.5</v>
      </c>
      <c r="J18" s="308">
        <v>107.1</v>
      </c>
      <c r="K18" s="308">
        <v>104.3</v>
      </c>
      <c r="L18" s="308">
        <v>112.6</v>
      </c>
      <c r="M18" s="308">
        <v>118.2</v>
      </c>
      <c r="N18" s="308">
        <v>121.7</v>
      </c>
      <c r="O18" s="308">
        <v>111.5</v>
      </c>
      <c r="P18" s="308">
        <v>108</v>
      </c>
      <c r="Q18" s="407">
        <v>109.7</v>
      </c>
      <c r="R18" s="311">
        <v>107.8</v>
      </c>
      <c r="S18" s="236">
        <v>107.6</v>
      </c>
      <c r="V18" s="307"/>
      <c r="W18" s="317"/>
      <c r="Y18" s="407"/>
      <c r="Z18" s="407"/>
    </row>
    <row r="19" spans="1:26" s="2" customFormat="1" ht="23.25" customHeight="1">
      <c r="A19" s="307" t="s">
        <v>621</v>
      </c>
      <c r="B19" s="308">
        <v>113.9</v>
      </c>
      <c r="C19" s="308">
        <v>102.7</v>
      </c>
      <c r="D19" s="407">
        <v>112.5</v>
      </c>
      <c r="E19" s="236">
        <v>111.4</v>
      </c>
      <c r="F19" s="308">
        <v>106.3</v>
      </c>
      <c r="G19" s="308">
        <v>138</v>
      </c>
      <c r="H19" s="308">
        <v>117.8</v>
      </c>
      <c r="I19" s="308">
        <v>96.9</v>
      </c>
      <c r="J19" s="308">
        <v>110.1</v>
      </c>
      <c r="K19" s="308">
        <v>104.9</v>
      </c>
      <c r="L19" s="308">
        <v>111.9</v>
      </c>
      <c r="M19" s="308">
        <v>120.1</v>
      </c>
      <c r="N19" s="308">
        <v>122.5</v>
      </c>
      <c r="O19" s="308">
        <v>113</v>
      </c>
      <c r="P19" s="308">
        <v>109.8</v>
      </c>
      <c r="Q19" s="407">
        <v>112.3</v>
      </c>
      <c r="R19" s="311">
        <v>108.6</v>
      </c>
      <c r="S19" s="236">
        <v>108.5</v>
      </c>
      <c r="V19" s="307"/>
      <c r="W19" s="317"/>
      <c r="Y19" s="407"/>
      <c r="Z19" s="407"/>
    </row>
    <row r="20" spans="1:26" s="2" customFormat="1" ht="23.25" customHeight="1">
      <c r="A20" s="307" t="s">
        <v>500</v>
      </c>
      <c r="B20" s="308">
        <v>114.6</v>
      </c>
      <c r="C20" s="308">
        <v>104.1</v>
      </c>
      <c r="D20" s="407">
        <v>113.5</v>
      </c>
      <c r="E20" s="236">
        <v>108.5</v>
      </c>
      <c r="F20" s="308">
        <v>107.4</v>
      </c>
      <c r="G20" s="308">
        <v>139.1</v>
      </c>
      <c r="H20" s="308">
        <v>118.2</v>
      </c>
      <c r="I20" s="308">
        <v>101.1</v>
      </c>
      <c r="J20" s="308">
        <v>112.2</v>
      </c>
      <c r="K20" s="308">
        <v>106.3</v>
      </c>
      <c r="L20" s="308">
        <v>111.6</v>
      </c>
      <c r="M20" s="308">
        <v>119.1</v>
      </c>
      <c r="N20" s="308">
        <v>122.2</v>
      </c>
      <c r="O20" s="308">
        <v>113.1</v>
      </c>
      <c r="P20" s="308">
        <v>112</v>
      </c>
      <c r="Q20" s="407">
        <v>114.4</v>
      </c>
      <c r="R20" s="311">
        <v>108.7</v>
      </c>
      <c r="S20" s="236">
        <v>108.9</v>
      </c>
      <c r="V20" s="307"/>
      <c r="W20" s="317"/>
      <c r="Y20" s="407"/>
      <c r="Z20" s="407"/>
    </row>
    <row r="21" spans="1:26" s="2" customFormat="1" ht="23.25" customHeight="1">
      <c r="A21" s="307" t="s">
        <v>466</v>
      </c>
      <c r="B21" s="308">
        <v>114</v>
      </c>
      <c r="C21" s="308">
        <v>102.9</v>
      </c>
      <c r="D21" s="407">
        <v>112.5</v>
      </c>
      <c r="E21" s="236">
        <v>110.8</v>
      </c>
      <c r="F21" s="308">
        <v>107.3</v>
      </c>
      <c r="G21" s="308">
        <v>132.30000000000001</v>
      </c>
      <c r="H21" s="308">
        <v>119.8</v>
      </c>
      <c r="I21" s="308">
        <v>99.2</v>
      </c>
      <c r="J21" s="308">
        <v>112.2</v>
      </c>
      <c r="K21" s="308">
        <v>108.9</v>
      </c>
      <c r="L21" s="308">
        <v>111</v>
      </c>
      <c r="M21" s="308">
        <v>117</v>
      </c>
      <c r="N21" s="308">
        <v>121.9</v>
      </c>
      <c r="O21" s="308">
        <v>113.7</v>
      </c>
      <c r="P21" s="308">
        <v>110</v>
      </c>
      <c r="Q21" s="407">
        <v>113</v>
      </c>
      <c r="R21" s="311">
        <v>108.8</v>
      </c>
      <c r="S21" s="236">
        <v>108.4</v>
      </c>
      <c r="V21" s="307"/>
      <c r="W21" s="317"/>
      <c r="Y21" s="407"/>
      <c r="Z21" s="407"/>
    </row>
    <row r="22" spans="1:26" s="2" customFormat="1" ht="23.25" customHeight="1">
      <c r="A22" s="307" t="s">
        <v>776</v>
      </c>
      <c r="B22" s="308">
        <v>112.8</v>
      </c>
      <c r="C22" s="309">
        <v>101.3</v>
      </c>
      <c r="D22" s="234">
        <v>110.9</v>
      </c>
      <c r="E22" s="234">
        <v>113.8</v>
      </c>
      <c r="F22" s="234">
        <v>121.2</v>
      </c>
      <c r="G22" s="234">
        <v>132.80000000000001</v>
      </c>
      <c r="H22" s="234">
        <v>114.6</v>
      </c>
      <c r="I22" s="429">
        <v>106</v>
      </c>
      <c r="J22" s="234">
        <v>111.9</v>
      </c>
      <c r="K22" s="234">
        <v>132.5</v>
      </c>
      <c r="L22" s="234">
        <v>101.5</v>
      </c>
      <c r="M22" s="234">
        <v>106.7</v>
      </c>
      <c r="N22" s="234">
        <v>131.9</v>
      </c>
      <c r="O22" s="234">
        <v>111.2</v>
      </c>
      <c r="P22" s="234">
        <v>96.4</v>
      </c>
      <c r="Q22" s="310">
        <v>112.7</v>
      </c>
      <c r="R22" s="311">
        <v>107</v>
      </c>
      <c r="S22" s="236">
        <v>106.5</v>
      </c>
      <c r="V22" s="307"/>
      <c r="W22" s="317"/>
      <c r="Y22" s="407"/>
      <c r="Z22" s="407"/>
    </row>
    <row r="23" spans="1:26" s="2" customFormat="1" ht="23.25" customHeight="1">
      <c r="A23" s="307" t="s">
        <v>791</v>
      </c>
      <c r="B23" s="308">
        <v>113.3</v>
      </c>
      <c r="C23" s="408">
        <v>101.9</v>
      </c>
      <c r="D23" s="408">
        <v>111.5</v>
      </c>
      <c r="E23" s="408">
        <v>113.9</v>
      </c>
      <c r="F23" s="408">
        <v>121.5</v>
      </c>
      <c r="G23" s="408">
        <v>132</v>
      </c>
      <c r="H23" s="408">
        <v>113.2</v>
      </c>
      <c r="I23" s="408">
        <v>114.1</v>
      </c>
      <c r="J23" s="408">
        <v>108.8</v>
      </c>
      <c r="K23" s="408">
        <v>133</v>
      </c>
      <c r="L23" s="408">
        <v>102.7</v>
      </c>
      <c r="M23" s="408">
        <v>103.8</v>
      </c>
      <c r="N23" s="408">
        <v>131.69999999999999</v>
      </c>
      <c r="O23" s="408">
        <v>111.8</v>
      </c>
      <c r="P23" s="408">
        <v>104</v>
      </c>
      <c r="Q23" s="409">
        <v>113.5</v>
      </c>
      <c r="R23" s="311">
        <v>106.8</v>
      </c>
      <c r="S23" s="236">
        <v>108.1</v>
      </c>
      <c r="V23" s="307"/>
      <c r="W23" s="317"/>
      <c r="Y23" s="407"/>
      <c r="Z23" s="407"/>
    </row>
    <row r="24" spans="1:26" s="2" customFormat="1" ht="9.75" customHeight="1">
      <c r="A24" s="410"/>
      <c r="B24" s="411"/>
      <c r="C24" s="411"/>
      <c r="D24" s="412"/>
      <c r="E24" s="413"/>
      <c r="F24" s="411"/>
      <c r="G24" s="411"/>
      <c r="H24" s="411"/>
      <c r="I24" s="411"/>
      <c r="J24" s="411"/>
      <c r="K24" s="411"/>
      <c r="L24" s="411"/>
      <c r="M24" s="411"/>
      <c r="N24" s="411"/>
      <c r="O24" s="411"/>
      <c r="P24" s="411"/>
      <c r="Q24" s="412"/>
      <c r="R24" s="414"/>
      <c r="S24" s="415"/>
      <c r="V24" s="307"/>
      <c r="W24" s="307"/>
      <c r="Y24" s="407"/>
      <c r="Z24" s="407"/>
    </row>
    <row r="25" spans="1:26" ht="18" customHeight="1">
      <c r="A25" s="1153" t="s">
        <v>499</v>
      </c>
      <c r="B25" s="1153"/>
      <c r="C25" s="1153"/>
      <c r="D25" s="1153"/>
      <c r="E25" s="1153"/>
      <c r="F25" s="1153"/>
      <c r="G25" s="1153"/>
      <c r="H25" s="1153"/>
      <c r="I25" s="1153"/>
      <c r="J25" s="1153"/>
      <c r="K25" s="1153"/>
      <c r="L25" s="1153"/>
      <c r="M25" s="1153"/>
      <c r="N25" s="1153"/>
      <c r="O25" s="1153"/>
      <c r="P25" s="1153"/>
      <c r="Q25" s="1153"/>
      <c r="R25" s="1153"/>
      <c r="S25" s="1153"/>
      <c r="T25" s="416"/>
      <c r="U25" s="416"/>
      <c r="V25" s="1151"/>
      <c r="W25" s="1151"/>
      <c r="X25" s="416"/>
      <c r="Y25" s="416"/>
      <c r="Z25" s="407"/>
    </row>
    <row r="26" spans="1:26" ht="18" customHeight="1">
      <c r="A26" s="1153" t="s">
        <v>498</v>
      </c>
      <c r="B26" s="1153"/>
      <c r="C26" s="1153"/>
      <c r="D26" s="1153"/>
      <c r="E26" s="1153"/>
      <c r="F26" s="1153"/>
      <c r="G26" s="1153"/>
      <c r="H26" s="1153"/>
      <c r="I26" s="1153"/>
      <c r="J26" s="1153"/>
      <c r="K26" s="1153"/>
      <c r="L26" s="1153"/>
      <c r="M26" s="1153"/>
      <c r="N26" s="1153"/>
      <c r="O26" s="1153"/>
      <c r="P26" s="1153"/>
      <c r="Q26" s="1153"/>
      <c r="R26" s="1153"/>
      <c r="S26" s="1153"/>
      <c r="Z26" s="407"/>
    </row>
    <row r="27" spans="1:26" ht="36.75" customHeight="1">
      <c r="R27" s="1150"/>
      <c r="S27" s="1150"/>
    </row>
    <row r="28" spans="1:26" ht="33.75" customHeight="1" thickBot="1">
      <c r="A28" s="1152" t="s">
        <v>813</v>
      </c>
      <c r="B28" s="1152"/>
      <c r="C28" s="1152"/>
      <c r="D28" s="1152"/>
      <c r="E28" s="1152"/>
      <c r="F28" s="1152"/>
      <c r="G28" s="1152"/>
      <c r="H28" s="1152"/>
      <c r="I28" s="1152"/>
      <c r="J28" s="1152"/>
      <c r="K28" s="1152"/>
      <c r="L28" s="1152"/>
      <c r="M28" s="1019"/>
      <c r="N28" s="417"/>
      <c r="O28" s="417"/>
      <c r="P28" s="417"/>
      <c r="Q28" s="417"/>
      <c r="R28" s="417"/>
      <c r="S28" s="364" t="s">
        <v>514</v>
      </c>
    </row>
    <row r="29" spans="1:26" ht="15" customHeight="1" thickTop="1">
      <c r="A29" s="366" t="s">
        <v>1</v>
      </c>
      <c r="B29" s="367" t="s">
        <v>102</v>
      </c>
      <c r="C29" s="368"/>
      <c r="D29" s="368"/>
      <c r="E29" s="369" t="s">
        <v>103</v>
      </c>
      <c r="F29" s="370" t="s">
        <v>104</v>
      </c>
      <c r="G29" s="370" t="s">
        <v>315</v>
      </c>
      <c r="H29" s="370" t="s">
        <v>316</v>
      </c>
      <c r="I29" s="370" t="s">
        <v>317</v>
      </c>
      <c r="J29" s="370" t="s">
        <v>321</v>
      </c>
      <c r="K29" s="370" t="s">
        <v>198</v>
      </c>
      <c r="L29" s="371" t="s">
        <v>318</v>
      </c>
      <c r="M29" s="370" t="s">
        <v>199</v>
      </c>
      <c r="N29" s="370" t="s">
        <v>319</v>
      </c>
      <c r="O29" s="370" t="s">
        <v>320</v>
      </c>
      <c r="P29" s="370" t="s">
        <v>105</v>
      </c>
      <c r="Q29" s="1154" t="s">
        <v>306</v>
      </c>
      <c r="R29" s="1157" t="s">
        <v>106</v>
      </c>
      <c r="S29" s="1158"/>
    </row>
    <row r="30" spans="1:26" ht="15" customHeight="1">
      <c r="A30" s="373"/>
      <c r="B30" s="374"/>
      <c r="C30" s="375" t="s">
        <v>107</v>
      </c>
      <c r="D30" s="375" t="s">
        <v>108</v>
      </c>
      <c r="E30" s="376"/>
      <c r="F30" s="377"/>
      <c r="G30" s="377"/>
      <c r="H30" s="377"/>
      <c r="I30" s="377"/>
      <c r="J30" s="375" t="s">
        <v>322</v>
      </c>
      <c r="K30" s="378"/>
      <c r="L30" s="375" t="s">
        <v>305</v>
      </c>
      <c r="M30" s="375" t="s">
        <v>481</v>
      </c>
      <c r="N30" s="377" t="s">
        <v>109</v>
      </c>
      <c r="O30" s="377"/>
      <c r="P30" s="377" t="s">
        <v>481</v>
      </c>
      <c r="Q30" s="1155"/>
      <c r="R30" s="380" t="s">
        <v>482</v>
      </c>
      <c r="S30" s="1159" t="s">
        <v>108</v>
      </c>
    </row>
    <row r="31" spans="1:26" ht="15" customHeight="1">
      <c r="A31" s="381" t="s">
        <v>22</v>
      </c>
      <c r="B31" s="382" t="s">
        <v>110</v>
      </c>
      <c r="C31" s="383"/>
      <c r="D31" s="383"/>
      <c r="E31" s="384" t="s">
        <v>111</v>
      </c>
      <c r="F31" s="382" t="s">
        <v>112</v>
      </c>
      <c r="G31" s="382" t="s">
        <v>195</v>
      </c>
      <c r="H31" s="382" t="s">
        <v>113</v>
      </c>
      <c r="I31" s="382" t="s">
        <v>114</v>
      </c>
      <c r="J31" s="382" t="s">
        <v>196</v>
      </c>
      <c r="K31" s="382" t="s">
        <v>197</v>
      </c>
      <c r="L31" s="385" t="s">
        <v>213</v>
      </c>
      <c r="M31" s="386" t="s">
        <v>200</v>
      </c>
      <c r="N31" s="382" t="s">
        <v>116</v>
      </c>
      <c r="O31" s="382" t="s">
        <v>115</v>
      </c>
      <c r="P31" s="382" t="s">
        <v>182</v>
      </c>
      <c r="Q31" s="1156"/>
      <c r="R31" s="387" t="s">
        <v>110</v>
      </c>
      <c r="S31" s="1160"/>
    </row>
    <row r="32" spans="1:26" ht="10.5" customHeight="1">
      <c r="A32" s="388"/>
      <c r="B32" s="418"/>
      <c r="C32" s="419"/>
      <c r="D32" s="420"/>
      <c r="E32" s="421"/>
      <c r="F32" s="422"/>
      <c r="G32" s="423"/>
      <c r="H32" s="423"/>
      <c r="I32" s="423"/>
      <c r="J32" s="423"/>
      <c r="K32" s="423"/>
      <c r="L32" s="423"/>
      <c r="M32" s="423"/>
      <c r="N32" s="423"/>
      <c r="O32" s="423"/>
      <c r="P32" s="423"/>
      <c r="Q32" s="424"/>
      <c r="R32" s="425"/>
      <c r="S32" s="426"/>
    </row>
    <row r="33" spans="1:22" ht="22.5" customHeight="1">
      <c r="A33" s="396" t="s">
        <v>527</v>
      </c>
      <c r="B33" s="427">
        <v>104.2</v>
      </c>
      <c r="C33" s="308">
        <v>99</v>
      </c>
      <c r="D33" s="308">
        <v>102</v>
      </c>
      <c r="E33" s="236">
        <v>104.5</v>
      </c>
      <c r="F33" s="236">
        <v>100.6</v>
      </c>
      <c r="G33" s="308">
        <v>121.3</v>
      </c>
      <c r="H33" s="308">
        <v>107</v>
      </c>
      <c r="I33" s="308">
        <v>106.8</v>
      </c>
      <c r="J33" s="308">
        <v>95.4</v>
      </c>
      <c r="K33" s="308">
        <v>92</v>
      </c>
      <c r="L33" s="308">
        <v>109.2</v>
      </c>
      <c r="M33" s="308">
        <v>95.2</v>
      </c>
      <c r="N33" s="308">
        <v>110.7</v>
      </c>
      <c r="O33" s="407">
        <v>102.7</v>
      </c>
      <c r="P33" s="308">
        <v>97.8</v>
      </c>
      <c r="Q33" s="397">
        <v>101.3</v>
      </c>
      <c r="R33" s="398">
        <v>100.8</v>
      </c>
      <c r="S33" s="399">
        <v>102.2</v>
      </c>
    </row>
    <row r="34" spans="1:22" ht="22.5" customHeight="1">
      <c r="A34" s="396" t="s">
        <v>676</v>
      </c>
      <c r="B34" s="427">
        <v>102.1</v>
      </c>
      <c r="C34" s="308">
        <v>98.5</v>
      </c>
      <c r="D34" s="308">
        <v>99.2</v>
      </c>
      <c r="E34" s="236">
        <v>102.2</v>
      </c>
      <c r="F34" s="236">
        <v>101.6</v>
      </c>
      <c r="G34" s="308">
        <v>122.7</v>
      </c>
      <c r="H34" s="308">
        <v>99.5</v>
      </c>
      <c r="I34" s="308">
        <v>107.2</v>
      </c>
      <c r="J34" s="308">
        <v>97.3</v>
      </c>
      <c r="K34" s="308">
        <v>101.4</v>
      </c>
      <c r="L34" s="308">
        <v>110.6</v>
      </c>
      <c r="M34" s="308">
        <v>100.4</v>
      </c>
      <c r="N34" s="308">
        <v>104.5</v>
      </c>
      <c r="O34" s="407">
        <v>102.7</v>
      </c>
      <c r="P34" s="308">
        <v>96.7</v>
      </c>
      <c r="Q34" s="397">
        <v>100.6</v>
      </c>
      <c r="R34" s="398">
        <v>100.9</v>
      </c>
      <c r="S34" s="399">
        <v>102.5</v>
      </c>
    </row>
    <row r="35" spans="1:22" ht="22.5" customHeight="1">
      <c r="A35" s="396" t="s">
        <v>677</v>
      </c>
      <c r="B35" s="427">
        <v>101.9</v>
      </c>
      <c r="C35" s="308">
        <v>95.1</v>
      </c>
      <c r="D35" s="308">
        <v>99</v>
      </c>
      <c r="E35" s="236">
        <v>102.7</v>
      </c>
      <c r="F35" s="236">
        <v>103.9</v>
      </c>
      <c r="G35" s="308">
        <v>126.5</v>
      </c>
      <c r="H35" s="308">
        <v>99.9</v>
      </c>
      <c r="I35" s="308">
        <v>102.6</v>
      </c>
      <c r="J35" s="308">
        <v>97.2</v>
      </c>
      <c r="K35" s="308">
        <v>92.6</v>
      </c>
      <c r="L35" s="308">
        <v>109.9</v>
      </c>
      <c r="M35" s="308">
        <v>94.6</v>
      </c>
      <c r="N35" s="308">
        <v>111</v>
      </c>
      <c r="O35" s="407">
        <v>101.7</v>
      </c>
      <c r="P35" s="308">
        <v>102.9</v>
      </c>
      <c r="Q35" s="397">
        <v>105.4</v>
      </c>
      <c r="R35" s="398">
        <v>101.4</v>
      </c>
      <c r="S35" s="399">
        <v>102.1</v>
      </c>
    </row>
    <row r="36" spans="1:22" ht="22.5" customHeight="1">
      <c r="A36" s="401"/>
      <c r="B36" s="428"/>
      <c r="C36" s="429"/>
      <c r="D36" s="429"/>
      <c r="E36" s="403"/>
      <c r="F36" s="429"/>
      <c r="G36" s="429"/>
      <c r="H36" s="429"/>
      <c r="I36" s="429"/>
      <c r="J36" s="429"/>
      <c r="K36" s="429"/>
      <c r="L36" s="429"/>
      <c r="M36" s="429"/>
      <c r="N36" s="429"/>
      <c r="P36" s="429"/>
      <c r="Q36" s="430"/>
      <c r="R36" s="405"/>
      <c r="S36" s="406"/>
    </row>
    <row r="37" spans="1:22" ht="23.25" customHeight="1">
      <c r="A37" s="231" t="s">
        <v>668</v>
      </c>
      <c r="B37" s="232">
        <v>100.3</v>
      </c>
      <c r="C37" s="232">
        <v>96.6</v>
      </c>
      <c r="D37" s="407">
        <v>100.4</v>
      </c>
      <c r="E37" s="308">
        <v>98.6</v>
      </c>
      <c r="F37" s="232">
        <v>102.1</v>
      </c>
      <c r="G37" s="232">
        <v>131.19999999999999</v>
      </c>
      <c r="H37" s="232">
        <v>96.4</v>
      </c>
      <c r="I37" s="232">
        <v>95.3</v>
      </c>
      <c r="J37" s="232">
        <v>97.1</v>
      </c>
      <c r="K37" s="232">
        <v>90.3</v>
      </c>
      <c r="L37" s="232">
        <v>107.1</v>
      </c>
      <c r="M37" s="232">
        <v>96.3</v>
      </c>
      <c r="N37" s="232">
        <v>106.2</v>
      </c>
      <c r="O37" s="232">
        <v>98.7</v>
      </c>
      <c r="P37" s="232">
        <v>96</v>
      </c>
      <c r="Q37" s="407">
        <v>101.4</v>
      </c>
      <c r="R37" s="235">
        <v>99.6</v>
      </c>
      <c r="S37" s="236">
        <v>102.5</v>
      </c>
      <c r="V37" s="233"/>
    </row>
    <row r="38" spans="1:22" ht="23.25" customHeight="1">
      <c r="A38" s="231" t="s">
        <v>673</v>
      </c>
      <c r="B38" s="232">
        <v>99.4</v>
      </c>
      <c r="C38" s="232">
        <v>97.1</v>
      </c>
      <c r="D38" s="407">
        <v>98.4</v>
      </c>
      <c r="E38" s="308">
        <v>98.5</v>
      </c>
      <c r="F38" s="232">
        <v>98.58</v>
      </c>
      <c r="G38" s="232">
        <v>126.5</v>
      </c>
      <c r="H38" s="232">
        <v>93.4</v>
      </c>
      <c r="I38" s="232">
        <v>100.9</v>
      </c>
      <c r="J38" s="232">
        <v>97.6</v>
      </c>
      <c r="K38" s="232">
        <v>91.1</v>
      </c>
      <c r="L38" s="232">
        <v>112.9</v>
      </c>
      <c r="M38" s="232">
        <v>97.5</v>
      </c>
      <c r="N38" s="232">
        <v>102.1</v>
      </c>
      <c r="O38" s="232">
        <v>98.9</v>
      </c>
      <c r="P38" s="232">
        <v>98.8</v>
      </c>
      <c r="Q38" s="407">
        <v>103.1</v>
      </c>
      <c r="R38" s="235">
        <v>100.9</v>
      </c>
      <c r="S38" s="236">
        <v>102.1</v>
      </c>
      <c r="V38" s="233"/>
    </row>
    <row r="39" spans="1:22" ht="23.25" customHeight="1">
      <c r="A39" s="231" t="s">
        <v>669</v>
      </c>
      <c r="B39" s="232">
        <v>104.9</v>
      </c>
      <c r="C39" s="232">
        <v>98.5</v>
      </c>
      <c r="D39" s="407">
        <v>101.7</v>
      </c>
      <c r="E39" s="308">
        <v>103.5</v>
      </c>
      <c r="F39" s="232">
        <v>108.1</v>
      </c>
      <c r="G39" s="232">
        <v>134.9</v>
      </c>
      <c r="H39" s="232">
        <v>99.8</v>
      </c>
      <c r="I39" s="232">
        <v>107.4</v>
      </c>
      <c r="J39" s="232">
        <v>102.9</v>
      </c>
      <c r="K39" s="232">
        <v>94.3</v>
      </c>
      <c r="L39" s="232">
        <v>113.5</v>
      </c>
      <c r="M39" s="232">
        <v>97.4</v>
      </c>
      <c r="N39" s="232">
        <v>120.5</v>
      </c>
      <c r="O39" s="232">
        <v>105</v>
      </c>
      <c r="P39" s="232">
        <v>106.9</v>
      </c>
      <c r="Q39" s="407">
        <v>105.7</v>
      </c>
      <c r="R39" s="235">
        <v>104.7</v>
      </c>
      <c r="S39" s="236">
        <v>105.3</v>
      </c>
      <c r="V39" s="233"/>
    </row>
    <row r="40" spans="1:22" ht="23.25" customHeight="1">
      <c r="A40" s="231" t="s">
        <v>572</v>
      </c>
      <c r="B40" s="232">
        <v>100.7</v>
      </c>
      <c r="C40" s="232">
        <v>89.8</v>
      </c>
      <c r="D40" s="407">
        <v>94.2</v>
      </c>
      <c r="E40" s="308">
        <v>103.2</v>
      </c>
      <c r="F40" s="232">
        <v>101.4</v>
      </c>
      <c r="G40" s="232">
        <v>130.1</v>
      </c>
      <c r="H40" s="232">
        <v>95.8</v>
      </c>
      <c r="I40" s="232">
        <v>108.8</v>
      </c>
      <c r="J40" s="232">
        <v>97.3</v>
      </c>
      <c r="K40" s="232">
        <v>93.3</v>
      </c>
      <c r="L40" s="232">
        <v>106</v>
      </c>
      <c r="M40" s="232">
        <v>96.5</v>
      </c>
      <c r="N40" s="232">
        <v>120.6</v>
      </c>
      <c r="O40" s="232">
        <v>102.4</v>
      </c>
      <c r="P40" s="232">
        <v>106.7</v>
      </c>
      <c r="Q40" s="407">
        <v>103.9</v>
      </c>
      <c r="R40" s="235">
        <v>101.3</v>
      </c>
      <c r="S40" s="236">
        <v>98.2</v>
      </c>
      <c r="V40" s="233"/>
    </row>
    <row r="41" spans="1:22" ht="23.25" customHeight="1">
      <c r="A41" s="231" t="s">
        <v>594</v>
      </c>
      <c r="B41" s="232">
        <v>104</v>
      </c>
      <c r="C41" s="232">
        <v>97.5</v>
      </c>
      <c r="D41" s="407">
        <v>102.3</v>
      </c>
      <c r="E41" s="308">
        <v>97</v>
      </c>
      <c r="F41" s="232">
        <v>108.1</v>
      </c>
      <c r="G41" s="232">
        <v>126.7</v>
      </c>
      <c r="H41" s="232">
        <v>99.3</v>
      </c>
      <c r="I41" s="232">
        <v>102.7</v>
      </c>
      <c r="J41" s="232">
        <v>105.3</v>
      </c>
      <c r="K41" s="232">
        <v>94.4</v>
      </c>
      <c r="L41" s="232">
        <v>99.4</v>
      </c>
      <c r="M41" s="232">
        <v>98.7</v>
      </c>
      <c r="N41" s="232">
        <v>120.2</v>
      </c>
      <c r="O41" s="232">
        <v>103.4</v>
      </c>
      <c r="P41" s="232">
        <v>108.4</v>
      </c>
      <c r="Q41" s="407">
        <v>107.5</v>
      </c>
      <c r="R41" s="235">
        <v>103.7</v>
      </c>
      <c r="S41" s="236">
        <v>105.5</v>
      </c>
      <c r="V41" s="233"/>
    </row>
    <row r="42" spans="1:22" ht="23.25" customHeight="1">
      <c r="A42" s="231" t="s">
        <v>670</v>
      </c>
      <c r="B42" s="232">
        <v>106.4</v>
      </c>
      <c r="C42" s="232">
        <v>99.1</v>
      </c>
      <c r="D42" s="407">
        <v>103</v>
      </c>
      <c r="E42" s="308">
        <v>115.8</v>
      </c>
      <c r="F42" s="232">
        <v>106.5</v>
      </c>
      <c r="G42" s="232">
        <v>127.1</v>
      </c>
      <c r="H42" s="232">
        <v>102.2</v>
      </c>
      <c r="I42" s="232">
        <v>109</v>
      </c>
      <c r="J42" s="232">
        <v>97.7</v>
      </c>
      <c r="K42" s="232">
        <v>100.3</v>
      </c>
      <c r="L42" s="232">
        <v>114.3</v>
      </c>
      <c r="M42" s="232">
        <v>96.9</v>
      </c>
      <c r="N42" s="232">
        <v>122.5</v>
      </c>
      <c r="O42" s="232">
        <v>106.7</v>
      </c>
      <c r="P42" s="232">
        <v>104.9</v>
      </c>
      <c r="Q42" s="407">
        <v>110.1</v>
      </c>
      <c r="R42" s="235">
        <v>104.7</v>
      </c>
      <c r="S42" s="236">
        <v>106</v>
      </c>
      <c r="V42" s="233"/>
    </row>
    <row r="43" spans="1:22" ht="23.25" customHeight="1">
      <c r="A43" s="231" t="s">
        <v>671</v>
      </c>
      <c r="B43" s="232">
        <v>98.1</v>
      </c>
      <c r="C43" s="232">
        <v>87.1</v>
      </c>
      <c r="D43" s="407">
        <v>92.9</v>
      </c>
      <c r="E43" s="308">
        <v>106</v>
      </c>
      <c r="F43" s="232">
        <v>101.5</v>
      </c>
      <c r="G43" s="232">
        <v>119.4</v>
      </c>
      <c r="H43" s="232">
        <v>101.7</v>
      </c>
      <c r="I43" s="232">
        <v>103.5</v>
      </c>
      <c r="J43" s="232">
        <v>89.8</v>
      </c>
      <c r="K43" s="232">
        <v>89</v>
      </c>
      <c r="L43" s="232">
        <v>117</v>
      </c>
      <c r="M43" s="232">
        <v>96.4</v>
      </c>
      <c r="N43" s="232">
        <v>87.7</v>
      </c>
      <c r="O43" s="232">
        <v>101.2</v>
      </c>
      <c r="P43" s="232">
        <v>103.2</v>
      </c>
      <c r="Q43" s="407">
        <v>102.4</v>
      </c>
      <c r="R43" s="235">
        <v>97.9</v>
      </c>
      <c r="S43" s="236">
        <v>96.1</v>
      </c>
      <c r="V43" s="233"/>
    </row>
    <row r="44" spans="1:22" ht="23.25" customHeight="1">
      <c r="A44" s="231" t="s">
        <v>672</v>
      </c>
      <c r="B44" s="232">
        <v>101.5</v>
      </c>
      <c r="C44" s="232">
        <v>96.3</v>
      </c>
      <c r="D44" s="407">
        <v>100.1</v>
      </c>
      <c r="E44" s="308">
        <v>99.4</v>
      </c>
      <c r="F44" s="232">
        <v>103.7</v>
      </c>
      <c r="G44" s="232">
        <v>121.8</v>
      </c>
      <c r="H44" s="232">
        <v>101.7</v>
      </c>
      <c r="I44" s="232">
        <v>90.8</v>
      </c>
      <c r="J44" s="232">
        <v>95.8</v>
      </c>
      <c r="K44" s="232">
        <v>93.9</v>
      </c>
      <c r="L44" s="232">
        <v>109.1</v>
      </c>
      <c r="M44" s="232">
        <v>91.2</v>
      </c>
      <c r="N44" s="232">
        <v>107.7</v>
      </c>
      <c r="O44" s="232">
        <v>99.3</v>
      </c>
      <c r="P44" s="232">
        <v>97.1</v>
      </c>
      <c r="Q44" s="407">
        <v>105.9</v>
      </c>
      <c r="R44" s="235">
        <v>99.7</v>
      </c>
      <c r="S44" s="236">
        <v>101.7</v>
      </c>
      <c r="V44" s="233"/>
    </row>
    <row r="45" spans="1:22" ht="23.25" customHeight="1">
      <c r="A45" s="231" t="s">
        <v>621</v>
      </c>
      <c r="B45" s="232">
        <v>105.2</v>
      </c>
      <c r="C45" s="232">
        <v>100.5</v>
      </c>
      <c r="D45" s="407">
        <v>101.6</v>
      </c>
      <c r="E45" s="308">
        <v>115.2</v>
      </c>
      <c r="F45" s="232">
        <v>104.8</v>
      </c>
      <c r="G45" s="232">
        <v>126.8</v>
      </c>
      <c r="H45" s="232">
        <v>101.6</v>
      </c>
      <c r="I45" s="232">
        <v>104.2</v>
      </c>
      <c r="J45" s="232">
        <v>95.5</v>
      </c>
      <c r="K45" s="232">
        <v>98.8</v>
      </c>
      <c r="L45" s="232">
        <v>112</v>
      </c>
      <c r="M45" s="232">
        <v>94.6</v>
      </c>
      <c r="N45" s="232">
        <v>122</v>
      </c>
      <c r="O45" s="232">
        <v>104.2</v>
      </c>
      <c r="P45" s="232">
        <v>99.9</v>
      </c>
      <c r="Q45" s="407">
        <v>110.3</v>
      </c>
      <c r="R45" s="235">
        <v>103.6</v>
      </c>
      <c r="S45" s="236">
        <v>104.8</v>
      </c>
      <c r="V45" s="233"/>
    </row>
    <row r="46" spans="1:22" ht="23.25" customHeight="1">
      <c r="A46" s="231" t="s">
        <v>500</v>
      </c>
      <c r="B46" s="232">
        <v>105.5</v>
      </c>
      <c r="C46" s="232">
        <v>100.9</v>
      </c>
      <c r="D46" s="407">
        <v>104.2</v>
      </c>
      <c r="E46" s="308">
        <v>101.2</v>
      </c>
      <c r="F46" s="232">
        <v>108</v>
      </c>
      <c r="G46" s="232">
        <v>125.9</v>
      </c>
      <c r="H46" s="232">
        <v>106.4</v>
      </c>
      <c r="I46" s="232">
        <v>106.8</v>
      </c>
      <c r="J46" s="232">
        <v>99.2</v>
      </c>
      <c r="K46" s="232">
        <v>94</v>
      </c>
      <c r="L46" s="232">
        <v>108.8</v>
      </c>
      <c r="M46" s="232">
        <v>91.3</v>
      </c>
      <c r="N46" s="232">
        <v>114.8</v>
      </c>
      <c r="O46" s="232">
        <v>101.9</v>
      </c>
      <c r="P46" s="232">
        <v>106.3</v>
      </c>
      <c r="Q46" s="407">
        <v>109.6</v>
      </c>
      <c r="R46" s="235">
        <v>103.8</v>
      </c>
      <c r="S46" s="236">
        <v>107.9</v>
      </c>
      <c r="V46" s="233"/>
    </row>
    <row r="47" spans="1:22" ht="23.25" customHeight="1">
      <c r="A47" s="231" t="s">
        <v>466</v>
      </c>
      <c r="B47" s="232">
        <v>103.2</v>
      </c>
      <c r="C47" s="232">
        <v>97.8</v>
      </c>
      <c r="D47" s="407">
        <v>100.3</v>
      </c>
      <c r="E47" s="308">
        <v>99.6</v>
      </c>
      <c r="F47" s="232">
        <v>107</v>
      </c>
      <c r="G47" s="232">
        <v>119.2</v>
      </c>
      <c r="H47" s="232">
        <v>107</v>
      </c>
      <c r="I47" s="232">
        <v>103.5</v>
      </c>
      <c r="J47" s="232">
        <v>98</v>
      </c>
      <c r="K47" s="232">
        <v>89.3</v>
      </c>
      <c r="L47" s="232">
        <v>109.8</v>
      </c>
      <c r="M47" s="232">
        <v>89.9</v>
      </c>
      <c r="N47" s="232">
        <v>108.6</v>
      </c>
      <c r="O47" s="232">
        <v>101.8</v>
      </c>
      <c r="P47" s="232">
        <v>101.1</v>
      </c>
      <c r="Q47" s="407">
        <v>107.8</v>
      </c>
      <c r="R47" s="235">
        <v>101.2</v>
      </c>
      <c r="S47" s="236">
        <v>103.4</v>
      </c>
      <c r="V47" s="233"/>
    </row>
    <row r="48" spans="1:22" ht="23.25" customHeight="1">
      <c r="A48" s="231" t="s">
        <v>674</v>
      </c>
      <c r="B48" s="232">
        <v>94.9</v>
      </c>
      <c r="C48" s="233">
        <v>86.3</v>
      </c>
      <c r="D48" s="234">
        <v>89.7</v>
      </c>
      <c r="E48" s="234">
        <v>94.3</v>
      </c>
      <c r="F48" s="234">
        <v>96.2</v>
      </c>
      <c r="G48" s="234">
        <v>112.8</v>
      </c>
      <c r="H48" s="234">
        <v>94.6</v>
      </c>
      <c r="I48" s="234">
        <v>102.7</v>
      </c>
      <c r="J48" s="234">
        <v>90.5</v>
      </c>
      <c r="K48" s="429">
        <v>85</v>
      </c>
      <c r="L48" s="234">
        <v>100.8</v>
      </c>
      <c r="M48" s="234">
        <v>84.3</v>
      </c>
      <c r="N48" s="234">
        <v>109.7</v>
      </c>
      <c r="O48" s="234">
        <v>97.2</v>
      </c>
      <c r="P48" s="429">
        <v>91</v>
      </c>
      <c r="Q48" s="233">
        <v>101.9</v>
      </c>
      <c r="R48" s="235">
        <v>95.1</v>
      </c>
      <c r="S48" s="236">
        <v>93.5</v>
      </c>
      <c r="V48" s="233"/>
    </row>
    <row r="49" spans="1:26" ht="23.25" customHeight="1">
      <c r="A49" s="231" t="s">
        <v>649</v>
      </c>
      <c r="B49" s="232">
        <v>98.5</v>
      </c>
      <c r="C49" s="408">
        <v>95.6</v>
      </c>
      <c r="D49" s="408">
        <v>98.1</v>
      </c>
      <c r="E49" s="408">
        <v>88.8</v>
      </c>
      <c r="F49" s="408">
        <v>100.3</v>
      </c>
      <c r="G49" s="408">
        <v>114.1</v>
      </c>
      <c r="H49" s="408">
        <v>98.9</v>
      </c>
      <c r="I49" s="408">
        <v>96.6</v>
      </c>
      <c r="J49" s="408">
        <v>89.7</v>
      </c>
      <c r="K49" s="408">
        <v>89.9</v>
      </c>
      <c r="L49" s="408">
        <v>104.2</v>
      </c>
      <c r="M49" s="408">
        <v>81.8</v>
      </c>
      <c r="N49" s="408">
        <v>106</v>
      </c>
      <c r="O49" s="408">
        <v>98</v>
      </c>
      <c r="P49" s="408">
        <v>86</v>
      </c>
      <c r="Q49" s="409">
        <v>105</v>
      </c>
      <c r="R49" s="235">
        <v>96.8</v>
      </c>
      <c r="S49" s="236">
        <v>101.6</v>
      </c>
      <c r="V49" s="233"/>
    </row>
    <row r="50" spans="1:26" ht="9.75" customHeight="1">
      <c r="A50" s="431"/>
      <c r="B50" s="432"/>
      <c r="C50" s="433"/>
      <c r="D50" s="434"/>
      <c r="E50" s="435"/>
      <c r="F50" s="436"/>
      <c r="G50" s="433"/>
      <c r="H50" s="433"/>
      <c r="I50" s="433"/>
      <c r="J50" s="433"/>
      <c r="K50" s="433"/>
      <c r="L50" s="433"/>
      <c r="M50" s="433"/>
      <c r="N50" s="433"/>
      <c r="O50" s="433"/>
      <c r="P50" s="433"/>
      <c r="Q50" s="437"/>
      <c r="R50" s="438"/>
      <c r="S50" s="439"/>
      <c r="V50" s="233"/>
    </row>
    <row r="51" spans="1:26" s="2" customFormat="1" ht="18" customHeight="1">
      <c r="A51" s="1161"/>
      <c r="B51" s="1161"/>
      <c r="C51" s="1161"/>
      <c r="D51" s="1161"/>
      <c r="E51" s="1161"/>
      <c r="F51" s="1161"/>
      <c r="G51" s="1161"/>
      <c r="H51" s="1161"/>
      <c r="I51" s="1161"/>
      <c r="J51" s="1161"/>
      <c r="K51" s="1161"/>
      <c r="L51" s="1161"/>
      <c r="M51" s="1161"/>
      <c r="N51" s="1161"/>
      <c r="O51" s="1161"/>
      <c r="P51" s="1161"/>
      <c r="Q51" s="1161"/>
      <c r="R51" s="1161"/>
      <c r="S51" s="1161"/>
      <c r="Z51" s="1"/>
    </row>
  </sheetData>
  <mergeCells count="15">
    <mergeCell ref="A28:L28"/>
    <mergeCell ref="A51:S51"/>
    <mergeCell ref="Q29:Q31"/>
    <mergeCell ref="R29:S29"/>
    <mergeCell ref="S30:S31"/>
    <mergeCell ref="F1:G1"/>
    <mergeCell ref="R27:S27"/>
    <mergeCell ref="R1:S1"/>
    <mergeCell ref="V25:W25"/>
    <mergeCell ref="A2:L2"/>
    <mergeCell ref="A25:S25"/>
    <mergeCell ref="Q3:Q5"/>
    <mergeCell ref="A26:S26"/>
    <mergeCell ref="R3:S3"/>
    <mergeCell ref="S4:S5"/>
  </mergeCells>
  <phoneticPr fontId="3"/>
  <pageMargins left="0.39370078740157483" right="0.51181102362204722" top="0.70866141732283472" bottom="0.59055118110236227" header="0" footer="0.27559055118110237"/>
  <pageSetup paperSize="9" scale="61" firstPageNumber="8" orientation="portrait" useFirstPageNumber="1" r:id="rId1"/>
  <headerFooter scaleWithDoc="0" alignWithMargins="0">
    <oddFooter xml:space="preserve">&amp;C
</oddFooter>
  </headerFooter>
  <ignoredErrors>
    <ignoredError sqref="A19:A21 A45:A4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81"/>
  <sheetViews>
    <sheetView zoomScaleNormal="100" workbookViewId="0"/>
  </sheetViews>
  <sheetFormatPr defaultColWidth="20" defaultRowHeight="11.25"/>
  <cols>
    <col min="1" max="1" width="22.625" style="32" customWidth="1"/>
    <col min="2" max="9" width="11.625" style="33" customWidth="1"/>
    <col min="10" max="10" width="9" style="33" customWidth="1"/>
    <col min="11" max="13" width="12.125" style="33" customWidth="1"/>
    <col min="14" max="16384" width="20" style="33"/>
  </cols>
  <sheetData>
    <row r="1" spans="1:11" ht="14.25" customHeight="1"/>
    <row r="2" spans="1:11" ht="27" customHeight="1" thickBot="1">
      <c r="A2" s="1172" t="s">
        <v>201</v>
      </c>
      <c r="B2" s="1172"/>
      <c r="C2" s="1172"/>
      <c r="E2" s="320"/>
      <c r="H2" s="440"/>
    </row>
    <row r="3" spans="1:11" ht="15" customHeight="1" thickTop="1">
      <c r="A3" s="1164" t="s">
        <v>494</v>
      </c>
      <c r="B3" s="1174" t="s">
        <v>221</v>
      </c>
      <c r="C3" s="1175"/>
      <c r="D3" s="441"/>
      <c r="E3" s="441"/>
      <c r="F3" s="441"/>
      <c r="G3" s="441"/>
      <c r="H3" s="442"/>
      <c r="I3" s="442"/>
    </row>
    <row r="4" spans="1:11" s="32" customFormat="1" ht="15" customHeight="1">
      <c r="A4" s="1165"/>
      <c r="B4" s="1176"/>
      <c r="C4" s="1177"/>
      <c r="D4" s="1162" t="s">
        <v>222</v>
      </c>
      <c r="E4" s="1180"/>
      <c r="F4" s="443"/>
      <c r="G4" s="444"/>
      <c r="H4" s="1162" t="s">
        <v>223</v>
      </c>
      <c r="I4" s="1180"/>
    </row>
    <row r="5" spans="1:11" s="32" customFormat="1" ht="15" customHeight="1">
      <c r="A5" s="1165"/>
      <c r="B5" s="1176"/>
      <c r="C5" s="1177"/>
      <c r="D5" s="1176"/>
      <c r="E5" s="1177"/>
      <c r="F5" s="1162" t="s">
        <v>517</v>
      </c>
      <c r="G5" s="1183"/>
      <c r="H5" s="1176"/>
      <c r="I5" s="1177"/>
    </row>
    <row r="6" spans="1:11" s="32" customFormat="1" ht="16.5" customHeight="1">
      <c r="A6" s="1166"/>
      <c r="B6" s="445" t="s">
        <v>678</v>
      </c>
      <c r="C6" s="446" t="s">
        <v>224</v>
      </c>
      <c r="D6" s="445" t="s">
        <v>678</v>
      </c>
      <c r="E6" s="446" t="s">
        <v>224</v>
      </c>
      <c r="F6" s="445" t="s">
        <v>678</v>
      </c>
      <c r="G6" s="447" t="s">
        <v>224</v>
      </c>
      <c r="H6" s="445" t="s">
        <v>678</v>
      </c>
      <c r="I6" s="448" t="s">
        <v>225</v>
      </c>
    </row>
    <row r="7" spans="1:11" ht="17.25" customHeight="1">
      <c r="A7" s="449"/>
      <c r="B7" s="450" t="s">
        <v>117</v>
      </c>
      <c r="C7" s="451" t="s">
        <v>25</v>
      </c>
      <c r="D7" s="450" t="s">
        <v>117</v>
      </c>
      <c r="E7" s="451" t="s">
        <v>25</v>
      </c>
      <c r="F7" s="450" t="s">
        <v>117</v>
      </c>
      <c r="G7" s="451" t="s">
        <v>25</v>
      </c>
      <c r="H7" s="450" t="s">
        <v>117</v>
      </c>
      <c r="I7" s="452" t="s">
        <v>210</v>
      </c>
    </row>
    <row r="8" spans="1:11" ht="14.45" customHeight="1">
      <c r="A8" s="453" t="s">
        <v>118</v>
      </c>
      <c r="B8" s="454">
        <v>259714</v>
      </c>
      <c r="C8" s="455">
        <v>3.8</v>
      </c>
      <c r="D8" s="454">
        <v>256662</v>
      </c>
      <c r="E8" s="455">
        <v>3.8</v>
      </c>
      <c r="F8" s="454">
        <v>238505</v>
      </c>
      <c r="G8" s="455">
        <v>3.5</v>
      </c>
      <c r="H8" s="456">
        <v>3052</v>
      </c>
      <c r="I8" s="457">
        <v>26</v>
      </c>
      <c r="K8" s="458"/>
    </row>
    <row r="9" spans="1:11" ht="14.45" customHeight="1">
      <c r="A9" s="453" t="s">
        <v>107</v>
      </c>
      <c r="B9" s="454">
        <v>289104</v>
      </c>
      <c r="C9" s="455">
        <v>3.3</v>
      </c>
      <c r="D9" s="454">
        <v>288978</v>
      </c>
      <c r="E9" s="455">
        <v>3.3</v>
      </c>
      <c r="F9" s="454">
        <v>259579</v>
      </c>
      <c r="G9" s="500">
        <v>-1.4</v>
      </c>
      <c r="H9" s="456">
        <v>126</v>
      </c>
      <c r="I9" s="505">
        <v>-174</v>
      </c>
      <c r="K9" s="458"/>
    </row>
    <row r="10" spans="1:11" ht="14.45" customHeight="1">
      <c r="A10" s="453" t="s">
        <v>108</v>
      </c>
      <c r="B10" s="454">
        <v>276360</v>
      </c>
      <c r="C10" s="455">
        <v>4.7</v>
      </c>
      <c r="D10" s="454">
        <v>264975</v>
      </c>
      <c r="E10" s="455">
        <v>1.1000000000000001</v>
      </c>
      <c r="F10" s="454">
        <v>244304</v>
      </c>
      <c r="G10" s="455">
        <v>1.4</v>
      </c>
      <c r="H10" s="456">
        <v>11385</v>
      </c>
      <c r="I10" s="457">
        <v>9616</v>
      </c>
      <c r="K10" s="458"/>
    </row>
    <row r="11" spans="1:11" ht="14.45" customHeight="1">
      <c r="A11" s="453" t="s">
        <v>119</v>
      </c>
      <c r="B11" s="454">
        <v>431292</v>
      </c>
      <c r="C11" s="500">
        <v>-3.1</v>
      </c>
      <c r="D11" s="454">
        <v>431292</v>
      </c>
      <c r="E11" s="500">
        <v>-3</v>
      </c>
      <c r="F11" s="454">
        <v>388462</v>
      </c>
      <c r="G11" s="500">
        <v>-2.2000000000000002</v>
      </c>
      <c r="H11" s="456">
        <v>0</v>
      </c>
      <c r="I11" s="505">
        <v>-495</v>
      </c>
      <c r="K11" s="458"/>
    </row>
    <row r="12" spans="1:11" ht="14.45" customHeight="1">
      <c r="A12" s="453" t="s">
        <v>120</v>
      </c>
      <c r="B12" s="454">
        <v>370717</v>
      </c>
      <c r="C12" s="455">
        <v>10.1</v>
      </c>
      <c r="D12" s="454">
        <v>367902</v>
      </c>
      <c r="E12" s="455">
        <v>10</v>
      </c>
      <c r="F12" s="454">
        <v>347865</v>
      </c>
      <c r="G12" s="455">
        <v>10.199999999999999</v>
      </c>
      <c r="H12" s="459">
        <v>2815</v>
      </c>
      <c r="I12" s="457">
        <v>863</v>
      </c>
      <c r="K12" s="458"/>
    </row>
    <row r="13" spans="1:11" ht="14.45" customHeight="1">
      <c r="A13" s="453" t="s">
        <v>242</v>
      </c>
      <c r="B13" s="454">
        <v>298911</v>
      </c>
      <c r="C13" s="500">
        <v>-1.6</v>
      </c>
      <c r="D13" s="454">
        <v>296895</v>
      </c>
      <c r="E13" s="500">
        <v>-2.2999999999999998</v>
      </c>
      <c r="F13" s="454">
        <v>236556</v>
      </c>
      <c r="G13" s="455">
        <v>0.4</v>
      </c>
      <c r="H13" s="456">
        <v>2016</v>
      </c>
      <c r="I13" s="457">
        <v>2016</v>
      </c>
      <c r="K13" s="458"/>
    </row>
    <row r="14" spans="1:11" ht="14.45" customHeight="1">
      <c r="A14" s="453" t="s">
        <v>243</v>
      </c>
      <c r="B14" s="454">
        <v>206982</v>
      </c>
      <c r="C14" s="455">
        <v>11.3</v>
      </c>
      <c r="D14" s="454">
        <v>206980</v>
      </c>
      <c r="E14" s="455">
        <v>11.3</v>
      </c>
      <c r="F14" s="454">
        <v>194957</v>
      </c>
      <c r="G14" s="455">
        <v>9.8000000000000007</v>
      </c>
      <c r="H14" s="456">
        <v>2</v>
      </c>
      <c r="I14" s="505">
        <v>-95</v>
      </c>
      <c r="K14" s="458"/>
    </row>
    <row r="15" spans="1:11" ht="14.45" customHeight="1">
      <c r="A15" s="453" t="s">
        <v>244</v>
      </c>
      <c r="B15" s="454">
        <v>348971</v>
      </c>
      <c r="C15" s="455">
        <v>16.100000000000001</v>
      </c>
      <c r="D15" s="454">
        <v>348875</v>
      </c>
      <c r="E15" s="455">
        <v>17.600000000000001</v>
      </c>
      <c r="F15" s="454">
        <v>336612</v>
      </c>
      <c r="G15" s="455">
        <v>18.100000000000001</v>
      </c>
      <c r="H15" s="459">
        <v>96</v>
      </c>
      <c r="I15" s="505">
        <v>-3920</v>
      </c>
      <c r="K15" s="458"/>
    </row>
    <row r="16" spans="1:11" ht="14.45" customHeight="1">
      <c r="A16" s="453" t="s">
        <v>323</v>
      </c>
      <c r="B16" s="454">
        <v>251358</v>
      </c>
      <c r="C16" s="500">
        <v>-3.2</v>
      </c>
      <c r="D16" s="454">
        <v>251358</v>
      </c>
      <c r="E16" s="500">
        <v>-3.2</v>
      </c>
      <c r="F16" s="454">
        <v>233916</v>
      </c>
      <c r="G16" s="500">
        <v>-5.3</v>
      </c>
      <c r="H16" s="456">
        <v>0</v>
      </c>
      <c r="I16" s="457">
        <v>0</v>
      </c>
      <c r="K16" s="458"/>
    </row>
    <row r="17" spans="1:11" ht="14.45" customHeight="1">
      <c r="A17" s="453" t="s">
        <v>194</v>
      </c>
      <c r="B17" s="454">
        <v>377275</v>
      </c>
      <c r="C17" s="455">
        <v>22.7</v>
      </c>
      <c r="D17" s="454">
        <v>377275</v>
      </c>
      <c r="E17" s="455">
        <v>22.6</v>
      </c>
      <c r="F17" s="454">
        <v>360251</v>
      </c>
      <c r="G17" s="455">
        <v>23.7</v>
      </c>
      <c r="H17" s="456">
        <v>0</v>
      </c>
      <c r="I17" s="457">
        <v>0</v>
      </c>
      <c r="K17" s="458"/>
    </row>
    <row r="18" spans="1:11" ht="14.45" customHeight="1">
      <c r="A18" s="453" t="s">
        <v>245</v>
      </c>
      <c r="B18" s="454">
        <v>111658</v>
      </c>
      <c r="C18" s="500">
        <v>-7.9</v>
      </c>
      <c r="D18" s="454">
        <v>111561</v>
      </c>
      <c r="E18" s="500">
        <v>-7.9</v>
      </c>
      <c r="F18" s="454">
        <v>102970</v>
      </c>
      <c r="G18" s="500">
        <v>-11</v>
      </c>
      <c r="H18" s="459">
        <v>97</v>
      </c>
      <c r="I18" s="505">
        <v>-41</v>
      </c>
      <c r="K18" s="458"/>
    </row>
    <row r="19" spans="1:11" ht="14.45" customHeight="1">
      <c r="A19" s="453" t="s">
        <v>193</v>
      </c>
      <c r="B19" s="454">
        <v>167937</v>
      </c>
      <c r="C19" s="500">
        <v>-30.3</v>
      </c>
      <c r="D19" s="454">
        <v>167514</v>
      </c>
      <c r="E19" s="500">
        <v>-13.9</v>
      </c>
      <c r="F19" s="454">
        <v>160984</v>
      </c>
      <c r="G19" s="500">
        <v>-9.8000000000000007</v>
      </c>
      <c r="H19" s="456">
        <v>423</v>
      </c>
      <c r="I19" s="505">
        <v>-46048</v>
      </c>
      <c r="K19" s="458"/>
    </row>
    <row r="20" spans="1:11" ht="14.45" customHeight="1">
      <c r="A20" s="453" t="s">
        <v>246</v>
      </c>
      <c r="B20" s="454">
        <v>381860</v>
      </c>
      <c r="C20" s="455">
        <v>8.1999999999999993</v>
      </c>
      <c r="D20" s="454">
        <v>381860</v>
      </c>
      <c r="E20" s="455">
        <v>8.1999999999999993</v>
      </c>
      <c r="F20" s="454">
        <v>376705</v>
      </c>
      <c r="G20" s="455">
        <v>7.8</v>
      </c>
      <c r="H20" s="456">
        <v>0</v>
      </c>
      <c r="I20" s="505">
        <v>-232</v>
      </c>
      <c r="K20" s="458"/>
    </row>
    <row r="21" spans="1:11" ht="14.45" customHeight="1">
      <c r="A21" s="453" t="s">
        <v>247</v>
      </c>
      <c r="B21" s="454">
        <v>272562</v>
      </c>
      <c r="C21" s="455">
        <v>1.3</v>
      </c>
      <c r="D21" s="454">
        <v>272183</v>
      </c>
      <c r="E21" s="455">
        <v>1.6</v>
      </c>
      <c r="F21" s="454">
        <v>256646</v>
      </c>
      <c r="G21" s="455">
        <v>2</v>
      </c>
      <c r="H21" s="456">
        <v>379</v>
      </c>
      <c r="I21" s="505">
        <v>-982</v>
      </c>
      <c r="K21" s="458"/>
    </row>
    <row r="22" spans="1:11" ht="14.45" customHeight="1">
      <c r="A22" s="453" t="s">
        <v>183</v>
      </c>
      <c r="B22" s="454">
        <v>280080</v>
      </c>
      <c r="C22" s="500">
        <v>-27.1</v>
      </c>
      <c r="D22" s="454">
        <v>279995</v>
      </c>
      <c r="E22" s="500">
        <v>-8.5</v>
      </c>
      <c r="F22" s="454">
        <v>274126</v>
      </c>
      <c r="G22" s="500">
        <v>-6.2</v>
      </c>
      <c r="H22" s="456">
        <v>85</v>
      </c>
      <c r="I22" s="505">
        <v>-77832</v>
      </c>
      <c r="K22" s="458"/>
    </row>
    <row r="23" spans="1:11" ht="14.45" customHeight="1">
      <c r="A23" s="453" t="s">
        <v>121</v>
      </c>
      <c r="B23" s="454">
        <v>216653</v>
      </c>
      <c r="C23" s="455">
        <v>8.1</v>
      </c>
      <c r="D23" s="454">
        <v>214366</v>
      </c>
      <c r="E23" s="455">
        <v>8.3000000000000007</v>
      </c>
      <c r="F23" s="454">
        <v>191230</v>
      </c>
      <c r="G23" s="455">
        <v>3.8</v>
      </c>
      <c r="H23" s="456">
        <v>2287</v>
      </c>
      <c r="I23" s="505">
        <v>-255</v>
      </c>
      <c r="K23" s="458"/>
    </row>
    <row r="24" spans="1:11" ht="6.75" customHeight="1">
      <c r="A24" s="460"/>
      <c r="B24" s="461"/>
      <c r="C24" s="462"/>
      <c r="D24" s="463"/>
      <c r="E24" s="462"/>
      <c r="F24" s="463"/>
      <c r="G24" s="464"/>
      <c r="H24" s="465"/>
      <c r="I24" s="466"/>
    </row>
    <row r="25" spans="1:11" ht="15.75" customHeight="1">
      <c r="A25" s="467" t="s">
        <v>583</v>
      </c>
    </row>
    <row r="26" spans="1:11" ht="15.75" customHeight="1">
      <c r="A26" s="467" t="s">
        <v>584</v>
      </c>
    </row>
    <row r="27" spans="1:11" ht="15.6" customHeight="1">
      <c r="A27" s="467" t="s">
        <v>585</v>
      </c>
    </row>
    <row r="28" spans="1:11" ht="30" customHeight="1" thickBot="1">
      <c r="A28" s="1172" t="s">
        <v>122</v>
      </c>
      <c r="B28" s="1172"/>
      <c r="C28" s="1172"/>
      <c r="F28" s="320"/>
      <c r="H28" s="320"/>
    </row>
    <row r="29" spans="1:11" ht="16.5" customHeight="1" thickTop="1">
      <c r="A29" s="1169" t="s">
        <v>494</v>
      </c>
      <c r="B29" s="1174" t="s">
        <v>290</v>
      </c>
      <c r="C29" s="1175"/>
      <c r="D29" s="1173"/>
      <c r="E29" s="1173"/>
      <c r="F29" s="1173"/>
      <c r="G29" s="1181"/>
      <c r="H29" s="1174" t="s">
        <v>497</v>
      </c>
      <c r="I29" s="1175"/>
    </row>
    <row r="30" spans="1:11" s="32" customFormat="1" ht="16.5" customHeight="1">
      <c r="A30" s="1170"/>
      <c r="B30" s="1176"/>
      <c r="C30" s="1177"/>
      <c r="D30" s="1162" t="s">
        <v>496</v>
      </c>
      <c r="E30" s="1183"/>
      <c r="F30" s="1162" t="s">
        <v>495</v>
      </c>
      <c r="G30" s="1183"/>
      <c r="H30" s="1176"/>
      <c r="I30" s="1177"/>
    </row>
    <row r="31" spans="1:11" s="32" customFormat="1" ht="16.5" customHeight="1">
      <c r="A31" s="1171"/>
      <c r="B31" s="445" t="s">
        <v>678</v>
      </c>
      <c r="C31" s="446" t="s">
        <v>224</v>
      </c>
      <c r="D31" s="445" t="s">
        <v>678</v>
      </c>
      <c r="E31" s="446" t="s">
        <v>224</v>
      </c>
      <c r="F31" s="445" t="s">
        <v>679</v>
      </c>
      <c r="G31" s="447" t="s">
        <v>224</v>
      </c>
      <c r="H31" s="445" t="s">
        <v>678</v>
      </c>
      <c r="I31" s="468" t="s">
        <v>225</v>
      </c>
    </row>
    <row r="32" spans="1:11" ht="15" customHeight="1">
      <c r="A32" s="449"/>
      <c r="B32" s="450" t="s">
        <v>123</v>
      </c>
      <c r="C32" s="469" t="s">
        <v>25</v>
      </c>
      <c r="D32" s="450" t="s">
        <v>123</v>
      </c>
      <c r="E32" s="451" t="s">
        <v>25</v>
      </c>
      <c r="F32" s="450" t="s">
        <v>123</v>
      </c>
      <c r="G32" s="469" t="s">
        <v>25</v>
      </c>
      <c r="H32" s="450" t="s">
        <v>124</v>
      </c>
      <c r="I32" s="452" t="s">
        <v>124</v>
      </c>
    </row>
    <row r="33" spans="1:9" ht="14.45" customHeight="1">
      <c r="A33" s="453" t="s">
        <v>118</v>
      </c>
      <c r="B33" s="470">
        <v>141.80000000000001</v>
      </c>
      <c r="C33" s="502">
        <v>-1.8</v>
      </c>
      <c r="D33" s="472">
        <v>131.5</v>
      </c>
      <c r="E33" s="502">
        <v>-2.5</v>
      </c>
      <c r="F33" s="472">
        <v>10.3</v>
      </c>
      <c r="G33" s="471">
        <v>7.4</v>
      </c>
      <c r="H33" s="472">
        <v>18.100000000000001</v>
      </c>
      <c r="I33" s="501">
        <v>-0.4</v>
      </c>
    </row>
    <row r="34" spans="1:9" ht="14.45" customHeight="1">
      <c r="A34" s="453" t="s">
        <v>107</v>
      </c>
      <c r="B34" s="472">
        <v>158.9</v>
      </c>
      <c r="C34" s="502">
        <v>-1</v>
      </c>
      <c r="D34" s="472">
        <v>144.80000000000001</v>
      </c>
      <c r="E34" s="502">
        <v>-4.5</v>
      </c>
      <c r="F34" s="472">
        <v>14.1</v>
      </c>
      <c r="G34" s="471">
        <v>56.6</v>
      </c>
      <c r="H34" s="472">
        <v>19.8</v>
      </c>
      <c r="I34" s="501">
        <v>-0.9</v>
      </c>
    </row>
    <row r="35" spans="1:9" ht="14.45" customHeight="1">
      <c r="A35" s="453" t="s">
        <v>108</v>
      </c>
      <c r="B35" s="472">
        <v>155.69999999999999</v>
      </c>
      <c r="C35" s="502">
        <v>-2.2999999999999998</v>
      </c>
      <c r="D35" s="472">
        <v>144.4</v>
      </c>
      <c r="E35" s="502">
        <v>-2.7</v>
      </c>
      <c r="F35" s="472">
        <v>11.3</v>
      </c>
      <c r="G35" s="471">
        <v>2.7</v>
      </c>
      <c r="H35" s="472">
        <v>18.7</v>
      </c>
      <c r="I35" s="501">
        <v>-0.7</v>
      </c>
    </row>
    <row r="36" spans="1:9" ht="14.45" customHeight="1">
      <c r="A36" s="453" t="s">
        <v>119</v>
      </c>
      <c r="B36" s="470">
        <v>129</v>
      </c>
      <c r="C36" s="502">
        <v>-9.9</v>
      </c>
      <c r="D36" s="472">
        <v>120.1</v>
      </c>
      <c r="E36" s="502">
        <v>-7.8</v>
      </c>
      <c r="F36" s="472">
        <v>8.9</v>
      </c>
      <c r="G36" s="502">
        <v>-31.6</v>
      </c>
      <c r="H36" s="472">
        <v>16.2</v>
      </c>
      <c r="I36" s="501">
        <v>-1.4</v>
      </c>
    </row>
    <row r="37" spans="1:9" ht="14.45" customHeight="1">
      <c r="A37" s="453" t="s">
        <v>120</v>
      </c>
      <c r="B37" s="470">
        <v>155.5</v>
      </c>
      <c r="C37" s="502">
        <v>-1.8</v>
      </c>
      <c r="D37" s="470">
        <v>142.80000000000001</v>
      </c>
      <c r="E37" s="502">
        <v>-3</v>
      </c>
      <c r="F37" s="470">
        <v>12.7</v>
      </c>
      <c r="G37" s="471">
        <v>13.3</v>
      </c>
      <c r="H37" s="470">
        <v>18.7</v>
      </c>
      <c r="I37" s="501">
        <v>-0.9</v>
      </c>
    </row>
    <row r="38" spans="1:9" ht="14.45" customHeight="1">
      <c r="A38" s="453" t="s">
        <v>242</v>
      </c>
      <c r="B38" s="472">
        <v>180.8</v>
      </c>
      <c r="C38" s="502">
        <v>-13</v>
      </c>
      <c r="D38" s="472">
        <v>149.4</v>
      </c>
      <c r="E38" s="502">
        <v>-14.5</v>
      </c>
      <c r="F38" s="472">
        <v>31.4</v>
      </c>
      <c r="G38" s="502">
        <v>-5.7</v>
      </c>
      <c r="H38" s="472">
        <v>20.399999999999999</v>
      </c>
      <c r="I38" s="501">
        <v>-0.9</v>
      </c>
    </row>
    <row r="39" spans="1:9" ht="14.45" customHeight="1">
      <c r="A39" s="453" t="s">
        <v>243</v>
      </c>
      <c r="B39" s="472">
        <v>132.1</v>
      </c>
      <c r="C39" s="471">
        <v>2.6</v>
      </c>
      <c r="D39" s="472">
        <v>124.9</v>
      </c>
      <c r="E39" s="471">
        <v>1.9</v>
      </c>
      <c r="F39" s="472">
        <v>7.2</v>
      </c>
      <c r="G39" s="471">
        <v>14.2</v>
      </c>
      <c r="H39" s="472">
        <v>18.100000000000001</v>
      </c>
      <c r="I39" s="473">
        <v>0.2</v>
      </c>
    </row>
    <row r="40" spans="1:9" ht="14.45" customHeight="1">
      <c r="A40" s="453" t="s">
        <v>244</v>
      </c>
      <c r="B40" s="472">
        <v>130.30000000000001</v>
      </c>
      <c r="C40" s="471">
        <v>1.4</v>
      </c>
      <c r="D40" s="472">
        <v>123.1</v>
      </c>
      <c r="E40" s="471">
        <v>1</v>
      </c>
      <c r="F40" s="472">
        <v>7.2</v>
      </c>
      <c r="G40" s="471">
        <v>7.4</v>
      </c>
      <c r="H40" s="472">
        <v>17.3</v>
      </c>
      <c r="I40" s="473">
        <v>0.2</v>
      </c>
    </row>
    <row r="41" spans="1:9" ht="14.45" customHeight="1">
      <c r="A41" s="453" t="s">
        <v>323</v>
      </c>
      <c r="B41" s="472">
        <v>141</v>
      </c>
      <c r="C41" s="502">
        <v>-7.6</v>
      </c>
      <c r="D41" s="472">
        <v>132.69999999999999</v>
      </c>
      <c r="E41" s="502">
        <v>-8.4</v>
      </c>
      <c r="F41" s="472">
        <v>8.3000000000000007</v>
      </c>
      <c r="G41" s="471">
        <v>6.4</v>
      </c>
      <c r="H41" s="472">
        <v>18.100000000000001</v>
      </c>
      <c r="I41" s="501">
        <v>-1.2</v>
      </c>
    </row>
    <row r="42" spans="1:9" ht="14.45" customHeight="1">
      <c r="A42" s="453" t="s">
        <v>194</v>
      </c>
      <c r="B42" s="472">
        <v>144</v>
      </c>
      <c r="C42" s="502">
        <v>-0.4</v>
      </c>
      <c r="D42" s="472">
        <v>137.4</v>
      </c>
      <c r="E42" s="471">
        <v>1.2</v>
      </c>
      <c r="F42" s="472">
        <v>6.6</v>
      </c>
      <c r="G42" s="502">
        <v>-25.8</v>
      </c>
      <c r="H42" s="472">
        <v>17.600000000000001</v>
      </c>
      <c r="I42" s="501">
        <v>-0.9</v>
      </c>
    </row>
    <row r="43" spans="1:9" ht="14.45" customHeight="1">
      <c r="A43" s="453" t="s">
        <v>245</v>
      </c>
      <c r="B43" s="472">
        <v>96.6</v>
      </c>
      <c r="C43" s="502">
        <v>-2.7</v>
      </c>
      <c r="D43" s="472">
        <v>91.2</v>
      </c>
      <c r="E43" s="502">
        <v>-3.5</v>
      </c>
      <c r="F43" s="472">
        <v>5.4</v>
      </c>
      <c r="G43" s="471">
        <v>12.5</v>
      </c>
      <c r="H43" s="472">
        <v>14.2</v>
      </c>
      <c r="I43" s="501">
        <v>-0.5</v>
      </c>
    </row>
    <row r="44" spans="1:9" ht="14.45" customHeight="1">
      <c r="A44" s="453" t="s">
        <v>193</v>
      </c>
      <c r="B44" s="472">
        <v>115.2</v>
      </c>
      <c r="C44" s="502">
        <v>-15.1</v>
      </c>
      <c r="D44" s="472">
        <v>111.2</v>
      </c>
      <c r="E44" s="502">
        <v>-12</v>
      </c>
      <c r="F44" s="472">
        <v>4</v>
      </c>
      <c r="G44" s="502">
        <v>-57.4</v>
      </c>
      <c r="H44" s="472">
        <v>18</v>
      </c>
      <c r="I44" s="473">
        <v>0.3</v>
      </c>
    </row>
    <row r="45" spans="1:9" ht="14.45" customHeight="1">
      <c r="A45" s="453" t="s">
        <v>246</v>
      </c>
      <c r="B45" s="472">
        <v>146.30000000000001</v>
      </c>
      <c r="C45" s="502">
        <v>-0.2</v>
      </c>
      <c r="D45" s="472">
        <v>126.4</v>
      </c>
      <c r="E45" s="502">
        <v>-1.3</v>
      </c>
      <c r="F45" s="472">
        <v>19.899999999999999</v>
      </c>
      <c r="G45" s="471">
        <v>8.1999999999999993</v>
      </c>
      <c r="H45" s="472">
        <v>17.399999999999999</v>
      </c>
      <c r="I45" s="501">
        <v>-0.2</v>
      </c>
    </row>
    <row r="46" spans="1:9" ht="14.45" customHeight="1">
      <c r="A46" s="453" t="s">
        <v>247</v>
      </c>
      <c r="B46" s="472">
        <v>136.80000000000001</v>
      </c>
      <c r="C46" s="502">
        <v>-0.7</v>
      </c>
      <c r="D46" s="472">
        <v>132.4</v>
      </c>
      <c r="E46" s="502">
        <v>-0.5</v>
      </c>
      <c r="F46" s="472">
        <v>4.4000000000000004</v>
      </c>
      <c r="G46" s="502">
        <v>-6.4</v>
      </c>
      <c r="H46" s="472">
        <v>17.899999999999999</v>
      </c>
      <c r="I46" s="501">
        <v>-0.5</v>
      </c>
    </row>
    <row r="47" spans="1:9" ht="14.45" customHeight="1">
      <c r="A47" s="453" t="s">
        <v>183</v>
      </c>
      <c r="B47" s="472">
        <v>128.69999999999999</v>
      </c>
      <c r="C47" s="502">
        <v>-10.4</v>
      </c>
      <c r="D47" s="472">
        <v>125</v>
      </c>
      <c r="E47" s="502">
        <v>-9</v>
      </c>
      <c r="F47" s="472">
        <v>3.7</v>
      </c>
      <c r="G47" s="502">
        <v>-41.3</v>
      </c>
      <c r="H47" s="472">
        <v>17.7</v>
      </c>
      <c r="I47" s="501">
        <v>-0.8</v>
      </c>
    </row>
    <row r="48" spans="1:9" ht="14.45" customHeight="1">
      <c r="A48" s="453" t="s">
        <v>121</v>
      </c>
      <c r="B48" s="472">
        <v>147.19999999999999</v>
      </c>
      <c r="C48" s="471">
        <v>3.6</v>
      </c>
      <c r="D48" s="472">
        <v>134.4</v>
      </c>
      <c r="E48" s="471">
        <v>0.9</v>
      </c>
      <c r="F48" s="472">
        <v>12.8</v>
      </c>
      <c r="G48" s="471">
        <v>42.2</v>
      </c>
      <c r="H48" s="472">
        <v>17.8</v>
      </c>
      <c r="I48" s="501">
        <v>-0.6</v>
      </c>
    </row>
    <row r="49" spans="1:10" ht="6.75" customHeight="1">
      <c r="A49" s="474"/>
      <c r="B49" s="475"/>
      <c r="C49" s="476"/>
      <c r="D49" s="477"/>
      <c r="E49" s="476"/>
      <c r="F49" s="477"/>
      <c r="G49" s="476"/>
      <c r="H49" s="477"/>
      <c r="I49" s="478"/>
    </row>
    <row r="50" spans="1:10" ht="12.75" customHeight="1">
      <c r="A50" s="479"/>
      <c r="B50" s="480"/>
      <c r="C50" s="481"/>
      <c r="D50" s="481"/>
      <c r="E50" s="481"/>
      <c r="F50" s="481"/>
      <c r="G50" s="481"/>
      <c r="H50" s="481"/>
      <c r="I50" s="481"/>
    </row>
    <row r="51" spans="1:10" s="1020" customFormat="1" ht="27" customHeight="1" thickBot="1">
      <c r="A51" s="482" t="s">
        <v>192</v>
      </c>
      <c r="B51" s="483"/>
      <c r="C51" s="483"/>
      <c r="D51" s="33"/>
      <c r="E51" s="33"/>
      <c r="F51" s="320"/>
      <c r="G51" s="33"/>
      <c r="H51" s="33"/>
      <c r="I51" s="33"/>
      <c r="J51" s="33"/>
    </row>
    <row r="52" spans="1:10" s="1020" customFormat="1" ht="16.5" customHeight="1" thickTop="1">
      <c r="A52" s="1169" t="s">
        <v>494</v>
      </c>
      <c r="B52" s="1178" t="s">
        <v>493</v>
      </c>
      <c r="C52" s="1179"/>
      <c r="D52" s="1179"/>
      <c r="E52" s="1179"/>
      <c r="F52" s="1179"/>
      <c r="G52" s="1179"/>
      <c r="H52" s="1179"/>
      <c r="I52" s="1179"/>
      <c r="J52" s="33"/>
    </row>
    <row r="53" spans="1:10" s="34" customFormat="1" ht="16.5" customHeight="1">
      <c r="A53" s="1170"/>
      <c r="B53" s="1162" t="s">
        <v>343</v>
      </c>
      <c r="C53" s="1163"/>
      <c r="D53" s="1162" t="s">
        <v>492</v>
      </c>
      <c r="E53" s="1163"/>
      <c r="F53" s="1162" t="s">
        <v>491</v>
      </c>
      <c r="G53" s="1163"/>
      <c r="H53" s="1162" t="s">
        <v>344</v>
      </c>
      <c r="I53" s="1182"/>
      <c r="J53" s="32"/>
    </row>
    <row r="54" spans="1:10" s="34" customFormat="1" ht="16.5" customHeight="1">
      <c r="A54" s="1171"/>
      <c r="B54" s="445" t="s">
        <v>680</v>
      </c>
      <c r="C54" s="447" t="s">
        <v>224</v>
      </c>
      <c r="D54" s="445" t="s">
        <v>678</v>
      </c>
      <c r="E54" s="446" t="s">
        <v>225</v>
      </c>
      <c r="F54" s="445" t="s">
        <v>678</v>
      </c>
      <c r="G54" s="446" t="s">
        <v>225</v>
      </c>
      <c r="H54" s="445" t="s">
        <v>678</v>
      </c>
      <c r="I54" s="448" t="s">
        <v>225</v>
      </c>
      <c r="J54" s="32"/>
    </row>
    <row r="55" spans="1:10" s="1020" customFormat="1" ht="15" customHeight="1">
      <c r="A55" s="449"/>
      <c r="B55" s="484" t="s">
        <v>19</v>
      </c>
      <c r="C55" s="485" t="s">
        <v>25</v>
      </c>
      <c r="D55" s="484" t="s">
        <v>25</v>
      </c>
      <c r="E55" s="486" t="s">
        <v>125</v>
      </c>
      <c r="F55" s="484" t="s">
        <v>25</v>
      </c>
      <c r="G55" s="486" t="s">
        <v>125</v>
      </c>
      <c r="H55" s="484" t="s">
        <v>25</v>
      </c>
      <c r="I55" s="486" t="s">
        <v>125</v>
      </c>
      <c r="J55" s="33"/>
    </row>
    <row r="56" spans="1:10" s="1020" customFormat="1" ht="14.45" customHeight="1">
      <c r="A56" s="453" t="s">
        <v>118</v>
      </c>
      <c r="B56" s="487">
        <v>374300</v>
      </c>
      <c r="C56" s="502">
        <v>-1.5</v>
      </c>
      <c r="D56" s="496">
        <v>0.91</v>
      </c>
      <c r="E56" s="504">
        <v>-0.09</v>
      </c>
      <c r="F56" s="497">
        <v>1.46</v>
      </c>
      <c r="G56" s="498">
        <v>0.28999999999999998</v>
      </c>
      <c r="H56" s="472">
        <v>24.4</v>
      </c>
      <c r="I56" s="501">
        <v>-0.7</v>
      </c>
      <c r="J56" s="33"/>
    </row>
    <row r="57" spans="1:10" s="1020" customFormat="1" ht="14.45" customHeight="1">
      <c r="A57" s="453" t="s">
        <v>107</v>
      </c>
      <c r="B57" s="487">
        <v>24366</v>
      </c>
      <c r="C57" s="471">
        <v>1.7</v>
      </c>
      <c r="D57" s="496">
        <v>0.47</v>
      </c>
      <c r="E57" s="499">
        <v>0.27</v>
      </c>
      <c r="F57" s="497">
        <v>1.39</v>
      </c>
      <c r="G57" s="503">
        <v>-0.4</v>
      </c>
      <c r="H57" s="472">
        <v>4.7</v>
      </c>
      <c r="I57" s="501">
        <v>-0.2</v>
      </c>
      <c r="J57" s="33"/>
    </row>
    <row r="58" spans="1:10" s="1020" customFormat="1" ht="14.45" customHeight="1">
      <c r="A58" s="453" t="s">
        <v>108</v>
      </c>
      <c r="B58" s="487">
        <v>88532</v>
      </c>
      <c r="C58" s="502">
        <v>-3</v>
      </c>
      <c r="D58" s="496">
        <v>0.57999999999999996</v>
      </c>
      <c r="E58" s="504">
        <v>-0.16</v>
      </c>
      <c r="F58" s="497">
        <v>1.55</v>
      </c>
      <c r="G58" s="498">
        <v>0.96</v>
      </c>
      <c r="H58" s="472">
        <v>10.5</v>
      </c>
      <c r="I58" s="473">
        <v>0</v>
      </c>
      <c r="J58" s="33"/>
    </row>
    <row r="59" spans="1:10" s="1020" customFormat="1" ht="14.45" customHeight="1">
      <c r="A59" s="453" t="s">
        <v>119</v>
      </c>
      <c r="B59" s="487">
        <v>1770</v>
      </c>
      <c r="C59" s="471">
        <v>0.4</v>
      </c>
      <c r="D59" s="496">
        <v>0</v>
      </c>
      <c r="E59" s="504">
        <v>-0.06</v>
      </c>
      <c r="F59" s="497">
        <v>0.11299435028248588</v>
      </c>
      <c r="G59" s="503">
        <v>-0.06</v>
      </c>
      <c r="H59" s="472">
        <v>11.7</v>
      </c>
      <c r="I59" s="473">
        <v>7.2</v>
      </c>
      <c r="J59" s="33"/>
    </row>
    <row r="60" spans="1:10" s="1020" customFormat="1" ht="14.45" customHeight="1">
      <c r="A60" s="453" t="s">
        <v>120</v>
      </c>
      <c r="B60" s="487">
        <v>2938</v>
      </c>
      <c r="C60" s="471">
        <v>0.2</v>
      </c>
      <c r="D60" s="496">
        <v>0.17</v>
      </c>
      <c r="E60" s="504">
        <v>-0.65</v>
      </c>
      <c r="F60" s="497">
        <v>6.807351940095302E-2</v>
      </c>
      <c r="G60" s="503">
        <v>-0.85</v>
      </c>
      <c r="H60" s="472">
        <v>2.2999999999999998</v>
      </c>
      <c r="I60" s="501">
        <v>-1.4</v>
      </c>
      <c r="J60" s="33"/>
    </row>
    <row r="61" spans="1:10" s="1020" customFormat="1" ht="14.45" customHeight="1">
      <c r="A61" s="453" t="s">
        <v>242</v>
      </c>
      <c r="B61" s="487">
        <v>17612</v>
      </c>
      <c r="C61" s="471">
        <v>7.1</v>
      </c>
      <c r="D61" s="496">
        <v>0.22</v>
      </c>
      <c r="E61" s="504">
        <v>-0.08</v>
      </c>
      <c r="F61" s="497">
        <v>0.43720190779014306</v>
      </c>
      <c r="G61" s="498">
        <v>0.28999999999999998</v>
      </c>
      <c r="H61" s="472">
        <v>9.1999999999999993</v>
      </c>
      <c r="I61" s="473">
        <v>3</v>
      </c>
      <c r="J61" s="33"/>
    </row>
    <row r="62" spans="1:10" s="1020" customFormat="1" ht="14.45" customHeight="1">
      <c r="A62" s="453" t="s">
        <v>243</v>
      </c>
      <c r="B62" s="487">
        <v>62436</v>
      </c>
      <c r="C62" s="502">
        <v>-3.3</v>
      </c>
      <c r="D62" s="496">
        <v>1.5</v>
      </c>
      <c r="E62" s="499">
        <v>0.15</v>
      </c>
      <c r="F62" s="497">
        <v>2.0499999999999998</v>
      </c>
      <c r="G62" s="503">
        <v>-0.04</v>
      </c>
      <c r="H62" s="472">
        <v>45.6</v>
      </c>
      <c r="I62" s="501">
        <v>-3.8</v>
      </c>
      <c r="J62" s="33"/>
    </row>
    <row r="63" spans="1:10" s="1020" customFormat="1" ht="14.45" customHeight="1">
      <c r="A63" s="453" t="s">
        <v>244</v>
      </c>
      <c r="B63" s="456">
        <v>9213</v>
      </c>
      <c r="C63" s="471">
        <v>1.5</v>
      </c>
      <c r="D63" s="496">
        <v>1.1288396830565504</v>
      </c>
      <c r="E63" s="499">
        <v>0.95</v>
      </c>
      <c r="F63" s="497">
        <v>1.1831108216650386</v>
      </c>
      <c r="G63" s="498">
        <v>0.88</v>
      </c>
      <c r="H63" s="488">
        <v>4.9000000000000004</v>
      </c>
      <c r="I63" s="501">
        <v>-0.6</v>
      </c>
      <c r="J63" s="33"/>
    </row>
    <row r="64" spans="1:10" s="1020" customFormat="1" ht="14.45" customHeight="1">
      <c r="A64" s="453" t="s">
        <v>323</v>
      </c>
      <c r="B64" s="487">
        <v>2308</v>
      </c>
      <c r="C64" s="502">
        <v>-4.4000000000000004</v>
      </c>
      <c r="D64" s="496">
        <v>0.08</v>
      </c>
      <c r="E64" s="504">
        <v>-0.04</v>
      </c>
      <c r="F64" s="497">
        <v>2.29</v>
      </c>
      <c r="G64" s="498">
        <v>2.21</v>
      </c>
      <c r="H64" s="472">
        <v>30.5</v>
      </c>
      <c r="I64" s="473">
        <v>17.2</v>
      </c>
      <c r="J64" s="33"/>
    </row>
    <row r="65" spans="1:10" s="1020" customFormat="1" ht="14.45" customHeight="1">
      <c r="A65" s="453" t="s">
        <v>194</v>
      </c>
      <c r="B65" s="487">
        <v>5629</v>
      </c>
      <c r="C65" s="502">
        <v>-4.5999999999999996</v>
      </c>
      <c r="D65" s="496">
        <v>0.15988630307337007</v>
      </c>
      <c r="E65" s="504">
        <v>-0.71</v>
      </c>
      <c r="F65" s="497">
        <v>3.17</v>
      </c>
      <c r="G65" s="498">
        <v>3.08</v>
      </c>
      <c r="H65" s="472">
        <v>7.2</v>
      </c>
      <c r="I65" s="501">
        <v>-11.7</v>
      </c>
      <c r="J65" s="33"/>
    </row>
    <row r="66" spans="1:10" s="1020" customFormat="1" ht="14.45" customHeight="1">
      <c r="A66" s="453" t="s">
        <v>245</v>
      </c>
      <c r="B66" s="487">
        <v>26588</v>
      </c>
      <c r="C66" s="471">
        <v>4.8</v>
      </c>
      <c r="D66" s="496">
        <v>2</v>
      </c>
      <c r="E66" s="504">
        <v>-0.82</v>
      </c>
      <c r="F66" s="497">
        <v>3.65</v>
      </c>
      <c r="G66" s="503">
        <v>-0.31</v>
      </c>
      <c r="H66" s="472">
        <v>75.099999999999994</v>
      </c>
      <c r="I66" s="473">
        <v>6.7</v>
      </c>
      <c r="J66" s="33"/>
    </row>
    <row r="67" spans="1:10" s="1020" customFormat="1" ht="14.45" customHeight="1">
      <c r="A67" s="453" t="s">
        <v>193</v>
      </c>
      <c r="B67" s="487">
        <v>10842</v>
      </c>
      <c r="C67" s="471">
        <v>11.1</v>
      </c>
      <c r="D67" s="496">
        <v>0.71</v>
      </c>
      <c r="E67" s="504">
        <v>-1.23</v>
      </c>
      <c r="F67" s="497">
        <v>1.27</v>
      </c>
      <c r="G67" s="503">
        <v>-0.59</v>
      </c>
      <c r="H67" s="472">
        <v>50.7</v>
      </c>
      <c r="I67" s="473">
        <v>7.6</v>
      </c>
      <c r="J67" s="489"/>
    </row>
    <row r="68" spans="1:10" s="1020" customFormat="1" ht="14.45" customHeight="1">
      <c r="A68" s="453" t="s">
        <v>246</v>
      </c>
      <c r="B68" s="487">
        <v>26717</v>
      </c>
      <c r="C68" s="471">
        <v>1.9</v>
      </c>
      <c r="D68" s="496">
        <v>0.45</v>
      </c>
      <c r="E68" s="504">
        <v>-0.19</v>
      </c>
      <c r="F68" s="497">
        <v>0.64004192087434963</v>
      </c>
      <c r="G68" s="498">
        <v>0.56999999999999995</v>
      </c>
      <c r="H68" s="490">
        <v>12.2</v>
      </c>
      <c r="I68" s="501">
        <v>-1.2</v>
      </c>
      <c r="J68" s="33"/>
    </row>
    <row r="69" spans="1:10" s="1020" customFormat="1" ht="14.45" customHeight="1">
      <c r="A69" s="453" t="s">
        <v>247</v>
      </c>
      <c r="B69" s="456">
        <v>69129</v>
      </c>
      <c r="C69" s="502">
        <v>-1.8</v>
      </c>
      <c r="D69" s="496">
        <v>0.88674796395145306</v>
      </c>
      <c r="E69" s="499">
        <v>0.32</v>
      </c>
      <c r="F69" s="497">
        <v>0.34139073326679109</v>
      </c>
      <c r="G69" s="503">
        <v>-0.08</v>
      </c>
      <c r="H69" s="491">
        <v>23.8</v>
      </c>
      <c r="I69" s="501">
        <v>-3.8</v>
      </c>
      <c r="J69" s="33"/>
    </row>
    <row r="70" spans="1:10" s="1020" customFormat="1" ht="14.45" customHeight="1">
      <c r="A70" s="453" t="s">
        <v>183</v>
      </c>
      <c r="B70" s="487">
        <v>3906</v>
      </c>
      <c r="C70" s="502">
        <v>-1.4</v>
      </c>
      <c r="D70" s="496">
        <v>0.69124423963133641</v>
      </c>
      <c r="E70" s="499">
        <v>0.16</v>
      </c>
      <c r="F70" s="497">
        <v>0.35842293906810035</v>
      </c>
      <c r="G70" s="498">
        <v>0.18</v>
      </c>
      <c r="H70" s="490">
        <v>9.9</v>
      </c>
      <c r="I70" s="473">
        <v>1</v>
      </c>
      <c r="J70" s="33"/>
    </row>
    <row r="71" spans="1:10" s="1020" customFormat="1" ht="14.45" customHeight="1">
      <c r="A71" s="453" t="s">
        <v>121</v>
      </c>
      <c r="B71" s="487">
        <v>22237</v>
      </c>
      <c r="C71" s="502">
        <v>-13.1</v>
      </c>
      <c r="D71" s="496">
        <v>1.38</v>
      </c>
      <c r="E71" s="504">
        <v>-0.87</v>
      </c>
      <c r="F71" s="497">
        <v>2.31</v>
      </c>
      <c r="G71" s="498">
        <v>0.32</v>
      </c>
      <c r="H71" s="488">
        <v>15.8</v>
      </c>
      <c r="I71" s="501">
        <v>-2.2000000000000002</v>
      </c>
      <c r="J71" s="33"/>
    </row>
    <row r="72" spans="1:10" s="1020" customFormat="1" ht="6.75" customHeight="1">
      <c r="A72" s="474"/>
      <c r="B72" s="492"/>
      <c r="C72" s="476"/>
      <c r="D72" s="493"/>
      <c r="E72" s="494"/>
      <c r="F72" s="493"/>
      <c r="G72" s="494"/>
      <c r="H72" s="477"/>
      <c r="I72" s="478"/>
      <c r="J72" s="33"/>
    </row>
    <row r="73" spans="1:10" s="1020" customFormat="1" ht="15" customHeight="1">
      <c r="A73" s="1167" t="s">
        <v>126</v>
      </c>
      <c r="B73" s="1168"/>
      <c r="C73" s="1168"/>
      <c r="D73" s="1168"/>
      <c r="E73" s="1168"/>
      <c r="F73" s="1168"/>
      <c r="G73" s="1168"/>
      <c r="H73" s="495"/>
      <c r="I73" s="495"/>
      <c r="J73" s="33"/>
    </row>
    <row r="74" spans="1:10" ht="14.25" customHeight="1"/>
    <row r="75" spans="1:10" ht="14.25" customHeight="1"/>
    <row r="76" spans="1:10" ht="14.25" customHeight="1"/>
    <row r="77" spans="1:10" ht="14.25" customHeight="1"/>
    <row r="78" spans="1:10" ht="14.25" customHeight="1"/>
    <row r="79" spans="1:10" ht="14.25" customHeight="1"/>
    <row r="80" spans="1:10" ht="14.25" customHeight="1"/>
    <row r="81" ht="9" customHeight="1"/>
  </sheetData>
  <mergeCells count="21">
    <mergeCell ref="A2:C2"/>
    <mergeCell ref="F5:G5"/>
    <mergeCell ref="D30:E30"/>
    <mergeCell ref="F30:G30"/>
    <mergeCell ref="D4:E5"/>
    <mergeCell ref="D53:E53"/>
    <mergeCell ref="A3:A6"/>
    <mergeCell ref="A73:G73"/>
    <mergeCell ref="A52:A54"/>
    <mergeCell ref="A28:C28"/>
    <mergeCell ref="A29:A31"/>
    <mergeCell ref="D29:E29"/>
    <mergeCell ref="B29:C30"/>
    <mergeCell ref="B52:I52"/>
    <mergeCell ref="H4:I5"/>
    <mergeCell ref="B3:C5"/>
    <mergeCell ref="F53:G53"/>
    <mergeCell ref="F29:G29"/>
    <mergeCell ref="H53:I53"/>
    <mergeCell ref="B53:C53"/>
    <mergeCell ref="H29:I30"/>
  </mergeCells>
  <phoneticPr fontId="3"/>
  <pageMargins left="0.70866141732283472" right="0.39370078740157483" top="0.70866141732283472" bottom="0.59055118110236227" header="0" footer="0.27559055118110237"/>
  <pageSetup paperSize="9" scale="74" firstPageNumber="8" orientation="portrait" useFirstPageNumber="1" r:id="rId1"/>
  <headerFooter scaleWithDoc="0"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I54"/>
  <sheetViews>
    <sheetView zoomScale="85" zoomScaleNormal="85" workbookViewId="0"/>
  </sheetViews>
  <sheetFormatPr defaultColWidth="9" defaultRowHeight="10.5"/>
  <cols>
    <col min="1" max="1" width="14.625" style="1" customWidth="1"/>
    <col min="2" max="2" width="7.625" style="1" customWidth="1"/>
    <col min="3" max="9" width="7.5" style="1" customWidth="1"/>
    <col min="10" max="10" width="8.125" style="1" customWidth="1"/>
    <col min="11" max="12" width="7.5" style="1" customWidth="1"/>
    <col min="13" max="13" width="7.875" style="1" customWidth="1"/>
    <col min="14" max="14" width="7.25" style="1" customWidth="1"/>
    <col min="15" max="15" width="7.375" style="1" customWidth="1"/>
    <col min="16" max="17" width="7.5" style="1" customWidth="1"/>
    <col min="18" max="19" width="7.375" style="1" customWidth="1"/>
    <col min="20" max="16384" width="9" style="1"/>
  </cols>
  <sheetData>
    <row r="1" spans="1:35" ht="21" customHeight="1">
      <c r="R1" s="1150"/>
      <c r="S1" s="1150"/>
    </row>
    <row r="2" spans="1:35" ht="33.75" customHeight="1" thickBot="1">
      <c r="A2" s="506" t="s">
        <v>393</v>
      </c>
      <c r="B2" s="507"/>
      <c r="C2" s="507"/>
      <c r="D2" s="507"/>
      <c r="E2" s="507"/>
      <c r="G2" s="508"/>
      <c r="N2" s="1021"/>
      <c r="O2" s="420"/>
      <c r="S2" s="509" t="s">
        <v>508</v>
      </c>
    </row>
    <row r="3" spans="1:35" ht="18.75" customHeight="1" thickTop="1">
      <c r="A3" s="510" t="s">
        <v>1</v>
      </c>
      <c r="B3" s="367" t="s">
        <v>102</v>
      </c>
      <c r="C3" s="368"/>
      <c r="D3" s="368"/>
      <c r="E3" s="369" t="s">
        <v>103</v>
      </c>
      <c r="F3" s="370" t="s">
        <v>104</v>
      </c>
      <c r="G3" s="370" t="s">
        <v>476</v>
      </c>
      <c r="H3" s="370" t="s">
        <v>477</v>
      </c>
      <c r="I3" s="370" t="s">
        <v>478</v>
      </c>
      <c r="J3" s="370" t="s">
        <v>321</v>
      </c>
      <c r="K3" s="370" t="s">
        <v>198</v>
      </c>
      <c r="L3" s="371" t="s">
        <v>318</v>
      </c>
      <c r="M3" s="372" t="s">
        <v>199</v>
      </c>
      <c r="N3" s="370" t="s">
        <v>319</v>
      </c>
      <c r="O3" s="370" t="s">
        <v>320</v>
      </c>
      <c r="P3" s="372" t="s">
        <v>105</v>
      </c>
      <c r="Q3" s="1154" t="s">
        <v>306</v>
      </c>
      <c r="R3" s="1190" t="s">
        <v>106</v>
      </c>
      <c r="S3" s="1191"/>
    </row>
    <row r="4" spans="1:35" ht="18.75" customHeight="1">
      <c r="A4" s="511"/>
      <c r="B4" s="374"/>
      <c r="C4" s="375" t="s">
        <v>107</v>
      </c>
      <c r="D4" s="375" t="s">
        <v>108</v>
      </c>
      <c r="E4" s="376"/>
      <c r="F4" s="377"/>
      <c r="G4" s="377" t="s">
        <v>475</v>
      </c>
      <c r="H4" s="377" t="s">
        <v>475</v>
      </c>
      <c r="I4" s="377" t="s">
        <v>475</v>
      </c>
      <c r="J4" s="375" t="s">
        <v>322</v>
      </c>
      <c r="K4" s="378"/>
      <c r="L4" s="375" t="s">
        <v>305</v>
      </c>
      <c r="M4" s="379" t="s">
        <v>394</v>
      </c>
      <c r="N4" s="375" t="s">
        <v>109</v>
      </c>
      <c r="O4" s="377"/>
      <c r="P4" s="379" t="s">
        <v>394</v>
      </c>
      <c r="Q4" s="1155"/>
      <c r="R4" s="512" t="s">
        <v>102</v>
      </c>
      <c r="S4" s="1192" t="s">
        <v>108</v>
      </c>
    </row>
    <row r="5" spans="1:35" ht="18.75" customHeight="1">
      <c r="A5" s="513" t="s">
        <v>22</v>
      </c>
      <c r="B5" s="382" t="s">
        <v>110</v>
      </c>
      <c r="C5" s="383"/>
      <c r="D5" s="383"/>
      <c r="E5" s="384" t="s">
        <v>111</v>
      </c>
      <c r="F5" s="382" t="s">
        <v>112</v>
      </c>
      <c r="G5" s="382" t="s">
        <v>195</v>
      </c>
      <c r="H5" s="382" t="s">
        <v>113</v>
      </c>
      <c r="I5" s="382" t="s">
        <v>114</v>
      </c>
      <c r="J5" s="382" t="s">
        <v>196</v>
      </c>
      <c r="K5" s="514" t="s">
        <v>197</v>
      </c>
      <c r="L5" s="385" t="s">
        <v>213</v>
      </c>
      <c r="M5" s="515" t="s">
        <v>200</v>
      </c>
      <c r="N5" s="382" t="s">
        <v>116</v>
      </c>
      <c r="O5" s="382" t="s">
        <v>115</v>
      </c>
      <c r="P5" s="516" t="s">
        <v>182</v>
      </c>
      <c r="Q5" s="1156"/>
      <c r="R5" s="517" t="s">
        <v>110</v>
      </c>
      <c r="S5" s="1193"/>
    </row>
    <row r="6" spans="1:35" ht="10.5" customHeight="1">
      <c r="A6" s="420"/>
      <c r="B6" s="518"/>
      <c r="C6" s="518"/>
      <c r="D6" s="518"/>
      <c r="E6" s="518"/>
      <c r="F6" s="518"/>
      <c r="G6" s="518"/>
      <c r="H6" s="518"/>
      <c r="I6" s="518"/>
      <c r="J6" s="518"/>
      <c r="K6" s="519"/>
      <c r="L6" s="519"/>
      <c r="M6" s="519"/>
      <c r="N6" s="422"/>
      <c r="O6" s="518"/>
      <c r="Q6" s="520"/>
      <c r="R6" s="521"/>
      <c r="S6" s="522"/>
    </row>
    <row r="7" spans="1:35" ht="27" customHeight="1">
      <c r="A7" s="523" t="s">
        <v>524</v>
      </c>
      <c r="B7" s="308">
        <v>100.1</v>
      </c>
      <c r="C7" s="308">
        <v>98.2</v>
      </c>
      <c r="D7" s="308">
        <v>99</v>
      </c>
      <c r="E7" s="308">
        <v>71.3</v>
      </c>
      <c r="F7" s="308">
        <v>101.7</v>
      </c>
      <c r="G7" s="308">
        <v>100.6</v>
      </c>
      <c r="H7" s="308">
        <v>100.3</v>
      </c>
      <c r="I7" s="308">
        <v>85.5</v>
      </c>
      <c r="J7" s="308">
        <v>90</v>
      </c>
      <c r="K7" s="308">
        <v>95.2</v>
      </c>
      <c r="L7" s="524">
        <v>99.6</v>
      </c>
      <c r="M7" s="308">
        <v>97</v>
      </c>
      <c r="N7" s="308">
        <v>110.8</v>
      </c>
      <c r="O7" s="308">
        <v>101.7</v>
      </c>
      <c r="P7" s="308">
        <v>97.4</v>
      </c>
      <c r="Q7" s="397">
        <v>102</v>
      </c>
      <c r="R7" s="398">
        <v>101.3</v>
      </c>
      <c r="S7" s="399">
        <v>98</v>
      </c>
    </row>
    <row r="8" spans="1:35" ht="27" customHeight="1">
      <c r="A8" s="523" t="s">
        <v>666</v>
      </c>
      <c r="B8" s="308">
        <v>101</v>
      </c>
      <c r="C8" s="308">
        <v>96.8</v>
      </c>
      <c r="D8" s="308">
        <v>100.6</v>
      </c>
      <c r="E8" s="308">
        <v>67.599999999999994</v>
      </c>
      <c r="F8" s="308">
        <v>102.9</v>
      </c>
      <c r="G8" s="308">
        <v>102.7</v>
      </c>
      <c r="H8" s="308">
        <v>100.2</v>
      </c>
      <c r="I8" s="308">
        <v>84.4</v>
      </c>
      <c r="J8" s="524">
        <v>87.1</v>
      </c>
      <c r="K8" s="308">
        <v>90.1</v>
      </c>
      <c r="L8" s="308">
        <v>108</v>
      </c>
      <c r="M8" s="524">
        <v>100.1</v>
      </c>
      <c r="N8" s="308">
        <v>114.3</v>
      </c>
      <c r="O8" s="308">
        <v>101.7</v>
      </c>
      <c r="P8" s="308">
        <v>88.1</v>
      </c>
      <c r="Q8" s="397">
        <v>103</v>
      </c>
      <c r="R8" s="398">
        <v>103.1</v>
      </c>
      <c r="S8" s="399">
        <v>98.2</v>
      </c>
      <c r="U8" s="400"/>
    </row>
    <row r="9" spans="1:35" ht="27" customHeight="1">
      <c r="A9" s="523" t="s">
        <v>667</v>
      </c>
      <c r="B9" s="308">
        <v>101.3</v>
      </c>
      <c r="C9" s="308">
        <v>94.6</v>
      </c>
      <c r="D9" s="308">
        <v>100.7</v>
      </c>
      <c r="E9" s="308">
        <v>80.099999999999994</v>
      </c>
      <c r="F9" s="308">
        <v>98.4</v>
      </c>
      <c r="G9" s="308">
        <v>105.4</v>
      </c>
      <c r="H9" s="308">
        <v>100.4</v>
      </c>
      <c r="I9" s="308">
        <v>90.4</v>
      </c>
      <c r="J9" s="524">
        <v>81.5</v>
      </c>
      <c r="K9" s="308">
        <v>93.6</v>
      </c>
      <c r="L9" s="308">
        <v>113</v>
      </c>
      <c r="M9" s="524">
        <v>99.3</v>
      </c>
      <c r="N9" s="308">
        <v>117</v>
      </c>
      <c r="O9" s="308">
        <v>101.8</v>
      </c>
      <c r="P9" s="308">
        <v>82.3</v>
      </c>
      <c r="Q9" s="397">
        <v>98.7</v>
      </c>
      <c r="R9" s="398">
        <v>104.3</v>
      </c>
      <c r="S9" s="399">
        <v>98.1</v>
      </c>
      <c r="U9" s="400"/>
    </row>
    <row r="10" spans="1:35" ht="23.25" customHeight="1">
      <c r="A10" s="401"/>
      <c r="B10" s="402"/>
      <c r="C10" s="402"/>
      <c r="D10" s="402"/>
      <c r="E10" s="402"/>
      <c r="F10" s="308"/>
      <c r="G10" s="402"/>
      <c r="H10" s="402"/>
      <c r="I10" s="402"/>
      <c r="J10" s="234"/>
      <c r="K10" s="234"/>
      <c r="L10" s="234"/>
      <c r="M10" s="234"/>
      <c r="N10" s="429"/>
      <c r="O10" s="402"/>
      <c r="P10" s="429"/>
      <c r="Q10" s="404"/>
      <c r="R10" s="525"/>
      <c r="S10" s="406"/>
      <c r="U10" s="400"/>
    </row>
    <row r="11" spans="1:35" ht="27" customHeight="1">
      <c r="A11" s="231" t="s">
        <v>778</v>
      </c>
      <c r="B11" s="308">
        <v>102</v>
      </c>
      <c r="C11" s="308">
        <v>94.2</v>
      </c>
      <c r="D11" s="308">
        <v>100.3</v>
      </c>
      <c r="E11" s="308">
        <v>79.5</v>
      </c>
      <c r="F11" s="308">
        <v>99.8</v>
      </c>
      <c r="G11" s="308">
        <v>100.8</v>
      </c>
      <c r="H11" s="308">
        <v>102.3</v>
      </c>
      <c r="I11" s="308">
        <v>89.2</v>
      </c>
      <c r="J11" s="308">
        <v>85.5</v>
      </c>
      <c r="K11" s="308">
        <v>94.2</v>
      </c>
      <c r="L11" s="308">
        <v>119.4</v>
      </c>
      <c r="M11" s="308">
        <v>99.5</v>
      </c>
      <c r="N11" s="308">
        <v>115.3</v>
      </c>
      <c r="O11" s="308">
        <v>102.5</v>
      </c>
      <c r="P11" s="407">
        <v>83.5</v>
      </c>
      <c r="Q11" s="236">
        <v>101.9</v>
      </c>
      <c r="R11" s="526">
        <v>103.1</v>
      </c>
      <c r="S11" s="236">
        <v>97.7</v>
      </c>
      <c r="U11" s="312"/>
      <c r="V11" s="312"/>
      <c r="W11" s="312"/>
      <c r="X11" s="312"/>
      <c r="Y11" s="312"/>
      <c r="Z11" s="312"/>
      <c r="AA11" s="312"/>
      <c r="AB11" s="312"/>
      <c r="AC11" s="312"/>
      <c r="AD11" s="312"/>
      <c r="AE11" s="312"/>
      <c r="AF11" s="312"/>
      <c r="AG11" s="312"/>
      <c r="AH11" s="312"/>
      <c r="AI11" s="313"/>
    </row>
    <row r="12" spans="1:35" ht="27" customHeight="1">
      <c r="A12" s="231" t="s">
        <v>684</v>
      </c>
      <c r="B12" s="308">
        <v>101.3</v>
      </c>
      <c r="C12" s="308">
        <v>93.3</v>
      </c>
      <c r="D12" s="308">
        <v>100.1</v>
      </c>
      <c r="E12" s="308">
        <v>79.599999999999994</v>
      </c>
      <c r="F12" s="308">
        <v>100.3</v>
      </c>
      <c r="G12" s="308">
        <v>100.6</v>
      </c>
      <c r="H12" s="308">
        <v>101.7</v>
      </c>
      <c r="I12" s="308">
        <v>88.4</v>
      </c>
      <c r="J12" s="308">
        <v>85.2</v>
      </c>
      <c r="K12" s="308">
        <v>93.5</v>
      </c>
      <c r="L12" s="308">
        <v>119.1</v>
      </c>
      <c r="M12" s="308">
        <v>98.5</v>
      </c>
      <c r="N12" s="308">
        <v>113.8</v>
      </c>
      <c r="O12" s="308">
        <v>101.6</v>
      </c>
      <c r="P12" s="407">
        <v>82.8</v>
      </c>
      <c r="Q12" s="236">
        <v>100.9</v>
      </c>
      <c r="R12" s="526">
        <v>102.7</v>
      </c>
      <c r="S12" s="236">
        <v>97.5</v>
      </c>
    </row>
    <row r="13" spans="1:35" ht="27" customHeight="1">
      <c r="A13" s="231" t="s">
        <v>685</v>
      </c>
      <c r="B13" s="308">
        <v>101.9</v>
      </c>
      <c r="C13" s="308">
        <v>93.3</v>
      </c>
      <c r="D13" s="308">
        <v>101.3</v>
      </c>
      <c r="E13" s="308">
        <v>79</v>
      </c>
      <c r="F13" s="308">
        <v>98.6</v>
      </c>
      <c r="G13" s="308">
        <v>104.8</v>
      </c>
      <c r="H13" s="308">
        <v>100</v>
      </c>
      <c r="I13" s="308">
        <v>90.3</v>
      </c>
      <c r="J13" s="308">
        <v>83.6</v>
      </c>
      <c r="K13" s="308">
        <v>91.8</v>
      </c>
      <c r="L13" s="308">
        <v>123</v>
      </c>
      <c r="M13" s="308">
        <v>98.6</v>
      </c>
      <c r="N13" s="308">
        <v>117.2</v>
      </c>
      <c r="O13" s="308">
        <v>101.9</v>
      </c>
      <c r="P13" s="407">
        <v>82</v>
      </c>
      <c r="Q13" s="236">
        <v>98.2</v>
      </c>
      <c r="R13" s="526">
        <v>103.9</v>
      </c>
      <c r="S13" s="236">
        <v>98.6</v>
      </c>
    </row>
    <row r="14" spans="1:35" ht="27" customHeight="1">
      <c r="A14" s="231" t="s">
        <v>686</v>
      </c>
      <c r="B14" s="308">
        <v>101.1</v>
      </c>
      <c r="C14" s="308">
        <v>94</v>
      </c>
      <c r="D14" s="308">
        <v>101.2</v>
      </c>
      <c r="E14" s="308">
        <v>78.900000000000006</v>
      </c>
      <c r="F14" s="308">
        <v>97.1</v>
      </c>
      <c r="G14" s="308">
        <v>105.4</v>
      </c>
      <c r="H14" s="308">
        <v>100.6</v>
      </c>
      <c r="I14" s="308">
        <v>90.6</v>
      </c>
      <c r="J14" s="308">
        <v>81</v>
      </c>
      <c r="K14" s="308">
        <v>92.9</v>
      </c>
      <c r="L14" s="308">
        <v>106.6</v>
      </c>
      <c r="M14" s="308">
        <v>98.4</v>
      </c>
      <c r="N14" s="308">
        <v>117.4</v>
      </c>
      <c r="O14" s="308">
        <v>102.2</v>
      </c>
      <c r="P14" s="407">
        <v>82.1</v>
      </c>
      <c r="Q14" s="236">
        <v>98.2</v>
      </c>
      <c r="R14" s="526">
        <v>104.3</v>
      </c>
      <c r="S14" s="236">
        <v>98.5</v>
      </c>
    </row>
    <row r="15" spans="1:35" ht="27" customHeight="1">
      <c r="A15" s="231" t="s">
        <v>687</v>
      </c>
      <c r="B15" s="308">
        <v>100.7</v>
      </c>
      <c r="C15" s="308">
        <v>95.7</v>
      </c>
      <c r="D15" s="308">
        <v>100.3</v>
      </c>
      <c r="E15" s="308">
        <v>79.400000000000006</v>
      </c>
      <c r="F15" s="308">
        <v>97.2</v>
      </c>
      <c r="G15" s="308">
        <v>105.6</v>
      </c>
      <c r="H15" s="308">
        <v>99.7</v>
      </c>
      <c r="I15" s="308">
        <v>89.3</v>
      </c>
      <c r="J15" s="308">
        <v>80.400000000000006</v>
      </c>
      <c r="K15" s="308">
        <v>92.3</v>
      </c>
      <c r="L15" s="308">
        <v>105.9</v>
      </c>
      <c r="M15" s="308">
        <v>98.7</v>
      </c>
      <c r="N15" s="308">
        <v>117.8</v>
      </c>
      <c r="O15" s="308">
        <v>101.9</v>
      </c>
      <c r="P15" s="407">
        <v>83.7</v>
      </c>
      <c r="Q15" s="236">
        <v>97.6</v>
      </c>
      <c r="R15" s="526">
        <v>104.6</v>
      </c>
      <c r="S15" s="236">
        <v>98.5</v>
      </c>
    </row>
    <row r="16" spans="1:35" ht="27" customHeight="1">
      <c r="A16" s="231" t="s">
        <v>688</v>
      </c>
      <c r="B16" s="308">
        <v>101.2</v>
      </c>
      <c r="C16" s="308">
        <v>95.8</v>
      </c>
      <c r="D16" s="308">
        <v>100.7</v>
      </c>
      <c r="E16" s="308">
        <v>80.3</v>
      </c>
      <c r="F16" s="308">
        <v>97.9</v>
      </c>
      <c r="G16" s="308">
        <v>106.6</v>
      </c>
      <c r="H16" s="308">
        <v>100.3</v>
      </c>
      <c r="I16" s="308">
        <v>91.2</v>
      </c>
      <c r="J16" s="308">
        <v>80.2</v>
      </c>
      <c r="K16" s="308">
        <v>92.9</v>
      </c>
      <c r="L16" s="308">
        <v>109.4</v>
      </c>
      <c r="M16" s="308">
        <v>100.6</v>
      </c>
      <c r="N16" s="308">
        <v>117.8</v>
      </c>
      <c r="O16" s="308">
        <v>102.1</v>
      </c>
      <c r="P16" s="407">
        <v>83.9</v>
      </c>
      <c r="Q16" s="236">
        <v>96.9</v>
      </c>
      <c r="R16" s="526">
        <v>104.9</v>
      </c>
      <c r="S16" s="236">
        <v>98.5</v>
      </c>
    </row>
    <row r="17" spans="1:26" ht="27" customHeight="1">
      <c r="A17" s="231" t="s">
        <v>689</v>
      </c>
      <c r="B17" s="308">
        <v>101.4</v>
      </c>
      <c r="C17" s="308">
        <v>94</v>
      </c>
      <c r="D17" s="308">
        <v>100.6</v>
      </c>
      <c r="E17" s="308">
        <v>79.900000000000006</v>
      </c>
      <c r="F17" s="308">
        <v>97.9</v>
      </c>
      <c r="G17" s="308">
        <v>107.8</v>
      </c>
      <c r="H17" s="308">
        <v>100.8</v>
      </c>
      <c r="I17" s="308">
        <v>91.5</v>
      </c>
      <c r="J17" s="308">
        <v>80.599999999999994</v>
      </c>
      <c r="K17" s="308">
        <v>94.5</v>
      </c>
      <c r="L17" s="308">
        <v>110.8</v>
      </c>
      <c r="M17" s="308">
        <v>99.5</v>
      </c>
      <c r="N17" s="308">
        <v>117.9</v>
      </c>
      <c r="O17" s="308">
        <v>102.2</v>
      </c>
      <c r="P17" s="407">
        <v>82.5</v>
      </c>
      <c r="Q17" s="236">
        <v>98.1</v>
      </c>
      <c r="R17" s="526">
        <v>104.8</v>
      </c>
      <c r="S17" s="236">
        <v>98.2</v>
      </c>
    </row>
    <row r="18" spans="1:26" ht="27" customHeight="1">
      <c r="A18" s="231" t="s">
        <v>690</v>
      </c>
      <c r="B18" s="308">
        <v>100.9</v>
      </c>
      <c r="C18" s="308">
        <v>94.3</v>
      </c>
      <c r="D18" s="308">
        <v>100.7</v>
      </c>
      <c r="E18" s="308">
        <v>81.099999999999994</v>
      </c>
      <c r="F18" s="308">
        <v>97.6</v>
      </c>
      <c r="G18" s="308">
        <v>108.1</v>
      </c>
      <c r="H18" s="308">
        <v>99.2</v>
      </c>
      <c r="I18" s="308">
        <v>91.8</v>
      </c>
      <c r="J18" s="308">
        <v>79.900000000000006</v>
      </c>
      <c r="K18" s="308">
        <v>94.8</v>
      </c>
      <c r="L18" s="308">
        <v>106.8</v>
      </c>
      <c r="M18" s="308">
        <v>100</v>
      </c>
      <c r="N18" s="308">
        <v>117.7</v>
      </c>
      <c r="O18" s="308">
        <v>102.2</v>
      </c>
      <c r="P18" s="407">
        <v>80.7</v>
      </c>
      <c r="Q18" s="236">
        <v>97.5</v>
      </c>
      <c r="R18" s="235">
        <v>104.7</v>
      </c>
      <c r="S18" s="236">
        <v>98.1</v>
      </c>
    </row>
    <row r="19" spans="1:26" ht="27" customHeight="1">
      <c r="A19" s="231" t="s">
        <v>683</v>
      </c>
      <c r="B19" s="308">
        <v>101</v>
      </c>
      <c r="C19" s="308">
        <v>94.6</v>
      </c>
      <c r="D19" s="308">
        <v>101.1</v>
      </c>
      <c r="E19" s="308">
        <v>82.1</v>
      </c>
      <c r="F19" s="308">
        <v>98.3</v>
      </c>
      <c r="G19" s="308">
        <v>108.1</v>
      </c>
      <c r="H19" s="308">
        <v>99.7</v>
      </c>
      <c r="I19" s="308">
        <v>91.7</v>
      </c>
      <c r="J19" s="308">
        <v>80.2</v>
      </c>
      <c r="K19" s="308">
        <v>95</v>
      </c>
      <c r="L19" s="308">
        <v>109</v>
      </c>
      <c r="M19" s="308">
        <v>99.2</v>
      </c>
      <c r="N19" s="308">
        <v>117.6</v>
      </c>
      <c r="O19" s="308">
        <v>101</v>
      </c>
      <c r="P19" s="407">
        <v>80.2</v>
      </c>
      <c r="Q19" s="236">
        <v>97.3</v>
      </c>
      <c r="R19" s="235">
        <v>104.9</v>
      </c>
      <c r="S19" s="236">
        <v>98.1</v>
      </c>
    </row>
    <row r="20" spans="1:26" ht="27" customHeight="1">
      <c r="A20" s="231" t="s">
        <v>500</v>
      </c>
      <c r="B20" s="308">
        <v>101</v>
      </c>
      <c r="C20" s="308">
        <v>94.6</v>
      </c>
      <c r="D20" s="308">
        <v>101.6</v>
      </c>
      <c r="E20" s="308">
        <v>81</v>
      </c>
      <c r="F20" s="308">
        <v>97.7</v>
      </c>
      <c r="G20" s="308">
        <v>108.4</v>
      </c>
      <c r="H20" s="308">
        <v>98.7</v>
      </c>
      <c r="I20" s="308">
        <v>91.3</v>
      </c>
      <c r="J20" s="308">
        <v>78.400000000000006</v>
      </c>
      <c r="K20" s="308">
        <v>94.6</v>
      </c>
      <c r="L20" s="308">
        <v>110.4</v>
      </c>
      <c r="M20" s="308">
        <v>99.2</v>
      </c>
      <c r="N20" s="308">
        <v>118.3</v>
      </c>
      <c r="O20" s="308">
        <v>100.8</v>
      </c>
      <c r="P20" s="407">
        <v>81.400000000000006</v>
      </c>
      <c r="Q20" s="236">
        <v>97.3</v>
      </c>
      <c r="R20" s="235">
        <v>105.1</v>
      </c>
      <c r="S20" s="236">
        <v>98.1</v>
      </c>
    </row>
    <row r="21" spans="1:26" ht="27" customHeight="1">
      <c r="A21" s="231" t="s">
        <v>466</v>
      </c>
      <c r="B21" s="308">
        <v>101.5</v>
      </c>
      <c r="C21" s="308">
        <v>96.1</v>
      </c>
      <c r="D21" s="308">
        <v>101.4</v>
      </c>
      <c r="E21" s="308">
        <v>79.900000000000006</v>
      </c>
      <c r="F21" s="308">
        <v>98.2</v>
      </c>
      <c r="G21" s="308">
        <v>108.4</v>
      </c>
      <c r="H21" s="308">
        <v>98.9</v>
      </c>
      <c r="I21" s="308">
        <v>90.6</v>
      </c>
      <c r="J21" s="308">
        <v>77</v>
      </c>
      <c r="K21" s="308">
        <v>92.8</v>
      </c>
      <c r="L21" s="308">
        <v>114.6</v>
      </c>
      <c r="M21" s="308">
        <v>100.6</v>
      </c>
      <c r="N21" s="308">
        <v>118.1</v>
      </c>
      <c r="O21" s="308">
        <v>101.3</v>
      </c>
      <c r="P21" s="407">
        <v>81.7</v>
      </c>
      <c r="Q21" s="236">
        <v>98.7</v>
      </c>
      <c r="R21" s="235">
        <v>105.2</v>
      </c>
      <c r="S21" s="236">
        <v>98</v>
      </c>
    </row>
    <row r="22" spans="1:26" ht="27" customHeight="1">
      <c r="A22" s="231" t="s">
        <v>748</v>
      </c>
      <c r="B22" s="243">
        <v>101.7</v>
      </c>
      <c r="C22" s="243">
        <v>96.6</v>
      </c>
      <c r="D22" s="234">
        <v>100.9</v>
      </c>
      <c r="E22" s="234">
        <v>79.900000000000006</v>
      </c>
      <c r="F22" s="234">
        <v>99.9</v>
      </c>
      <c r="G22" s="234">
        <v>108.2</v>
      </c>
      <c r="H22" s="234">
        <v>99.4</v>
      </c>
      <c r="I22" s="234">
        <v>90.6</v>
      </c>
      <c r="J22" s="234">
        <v>83.5</v>
      </c>
      <c r="K22" s="234">
        <v>92.7</v>
      </c>
      <c r="L22" s="234">
        <v>127.2</v>
      </c>
      <c r="M22" s="234">
        <v>111.1</v>
      </c>
      <c r="N22" s="234">
        <v>117.7</v>
      </c>
      <c r="O22" s="234">
        <v>100.2</v>
      </c>
      <c r="P22" s="429">
        <v>82</v>
      </c>
      <c r="Q22" s="244">
        <v>89.4</v>
      </c>
      <c r="R22" s="235">
        <v>105</v>
      </c>
      <c r="S22" s="236">
        <v>97.8</v>
      </c>
    </row>
    <row r="23" spans="1:26" ht="27" customHeight="1">
      <c r="A23" s="231" t="s">
        <v>691</v>
      </c>
      <c r="B23" s="527">
        <v>100.5</v>
      </c>
      <c r="C23" s="527">
        <v>95.8</v>
      </c>
      <c r="D23" s="528">
        <v>97.3</v>
      </c>
      <c r="E23" s="528">
        <v>79.8</v>
      </c>
      <c r="F23" s="528">
        <v>100</v>
      </c>
      <c r="G23" s="528">
        <v>108</v>
      </c>
      <c r="H23" s="528">
        <v>98.9</v>
      </c>
      <c r="I23" s="528">
        <v>90.5</v>
      </c>
      <c r="J23" s="528">
        <v>81.7</v>
      </c>
      <c r="K23" s="528">
        <v>89.9</v>
      </c>
      <c r="L23" s="528">
        <v>125.1</v>
      </c>
      <c r="M23" s="528">
        <v>110.5</v>
      </c>
      <c r="N23" s="528">
        <v>117.5</v>
      </c>
      <c r="O23" s="528">
        <v>100.7</v>
      </c>
      <c r="P23" s="529">
        <v>82.3</v>
      </c>
      <c r="Q23" s="530">
        <v>88.6</v>
      </c>
      <c r="R23" s="531">
        <v>104.8</v>
      </c>
      <c r="S23" s="532">
        <v>97.6</v>
      </c>
    </row>
    <row r="24" spans="1:26" ht="9" customHeight="1">
      <c r="A24" s="533"/>
      <c r="B24" s="534"/>
      <c r="C24" s="534"/>
      <c r="D24" s="534"/>
      <c r="E24" s="534"/>
      <c r="F24" s="534"/>
      <c r="G24" s="534"/>
      <c r="H24" s="534"/>
      <c r="I24" s="534"/>
      <c r="J24" s="534"/>
      <c r="K24" s="535"/>
      <c r="L24" s="535"/>
      <c r="M24" s="535"/>
      <c r="N24" s="433"/>
      <c r="O24" s="534"/>
      <c r="P24" s="434"/>
      <c r="Q24" s="534"/>
      <c r="R24" s="536"/>
      <c r="S24" s="439"/>
    </row>
    <row r="25" spans="1:26" s="2" customFormat="1" ht="23.45" customHeight="1">
      <c r="A25" s="1161"/>
      <c r="B25" s="1161"/>
      <c r="C25" s="1161"/>
      <c r="D25" s="1161"/>
      <c r="E25" s="1161"/>
      <c r="F25" s="1161"/>
      <c r="G25" s="1161"/>
      <c r="H25" s="1161"/>
      <c r="I25" s="1161"/>
      <c r="J25" s="1161"/>
      <c r="K25" s="1161"/>
      <c r="L25" s="1161"/>
      <c r="M25" s="1161"/>
      <c r="N25" s="1161"/>
      <c r="O25" s="1161"/>
      <c r="P25" s="1161"/>
      <c r="Q25" s="1161"/>
      <c r="R25" s="1161"/>
      <c r="S25" s="1161"/>
      <c r="Z25" s="1"/>
    </row>
    <row r="26" spans="1:26" s="3" customFormat="1" ht="33.75" customHeight="1" thickBot="1">
      <c r="A26" s="1201" t="s">
        <v>360</v>
      </c>
      <c r="B26" s="1201"/>
      <c r="C26" s="1201"/>
      <c r="D26" s="1201"/>
      <c r="E26" s="1201"/>
      <c r="F26" s="1201"/>
      <c r="G26" s="1201"/>
      <c r="H26" s="1201"/>
      <c r="I26" s="1201"/>
      <c r="J26" s="1201"/>
      <c r="K26" s="1201"/>
      <c r="L26" s="1201"/>
      <c r="M26" s="1201"/>
      <c r="N26" s="1201"/>
      <c r="O26" s="1201"/>
      <c r="P26" s="1201"/>
      <c r="Q26" s="1201"/>
      <c r="R26" s="1022"/>
    </row>
    <row r="27" spans="1:26" s="3" customFormat="1" ht="17.25" customHeight="1" thickTop="1">
      <c r="A27" s="537" t="s">
        <v>127</v>
      </c>
      <c r="B27" s="1198" t="s">
        <v>395</v>
      </c>
      <c r="C27" s="1200"/>
      <c r="D27" s="1198" t="s">
        <v>396</v>
      </c>
      <c r="E27" s="1199"/>
      <c r="F27" s="1186" t="s">
        <v>397</v>
      </c>
      <c r="G27" s="1202"/>
      <c r="H27" s="1198" t="s">
        <v>396</v>
      </c>
      <c r="I27" s="1200"/>
      <c r="J27" s="1198" t="s">
        <v>177</v>
      </c>
      <c r="K27" s="1200"/>
      <c r="L27" s="1198" t="s">
        <v>398</v>
      </c>
      <c r="M27" s="1200"/>
      <c r="N27" s="1198" t="s">
        <v>399</v>
      </c>
      <c r="O27" s="1200"/>
      <c r="P27" s="1198" t="s">
        <v>400</v>
      </c>
      <c r="Q27" s="1199"/>
    </row>
    <row r="28" spans="1:26" s="3" customFormat="1" ht="17.25" customHeight="1">
      <c r="A28" s="538" t="s">
        <v>22</v>
      </c>
      <c r="B28" s="1194" t="s">
        <v>401</v>
      </c>
      <c r="C28" s="1195"/>
      <c r="D28" s="1194" t="s">
        <v>402</v>
      </c>
      <c r="E28" s="1195"/>
      <c r="F28" s="1194" t="s">
        <v>403</v>
      </c>
      <c r="G28" s="1195"/>
      <c r="H28" s="1194" t="s">
        <v>404</v>
      </c>
      <c r="I28" s="1195"/>
      <c r="J28" s="1194"/>
      <c r="K28" s="1195"/>
      <c r="L28" s="1194"/>
      <c r="M28" s="1195"/>
      <c r="N28" s="1194" t="s">
        <v>405</v>
      </c>
      <c r="O28" s="1195"/>
      <c r="P28" s="1186" t="s">
        <v>406</v>
      </c>
      <c r="Q28" s="1187"/>
    </row>
    <row r="29" spans="1:26" s="3" customFormat="1" ht="17.25" customHeight="1">
      <c r="A29" s="539"/>
      <c r="B29" s="540"/>
      <c r="C29" s="541" t="s">
        <v>45</v>
      </c>
      <c r="D29" s="542"/>
      <c r="E29" s="541" t="s">
        <v>19</v>
      </c>
      <c r="F29" s="542"/>
      <c r="G29" s="541" t="s">
        <v>19</v>
      </c>
      <c r="H29" s="542"/>
      <c r="I29" s="541" t="s">
        <v>19</v>
      </c>
      <c r="J29" s="542"/>
      <c r="K29" s="541" t="s">
        <v>45</v>
      </c>
      <c r="L29" s="542"/>
      <c r="M29" s="541" t="s">
        <v>19</v>
      </c>
      <c r="N29" s="542"/>
      <c r="O29" s="541" t="s">
        <v>128</v>
      </c>
      <c r="P29" s="543"/>
      <c r="Q29" s="544" t="s">
        <v>128</v>
      </c>
    </row>
    <row r="30" spans="1:26" s="4" customFormat="1" ht="27" customHeight="1">
      <c r="A30" s="545" t="s">
        <v>516</v>
      </c>
      <c r="B30" s="237"/>
      <c r="C30" s="546">
        <v>4049</v>
      </c>
      <c r="D30" s="237"/>
      <c r="E30" s="546">
        <v>16894</v>
      </c>
      <c r="F30" s="237"/>
      <c r="G30" s="546">
        <v>7675</v>
      </c>
      <c r="H30" s="237"/>
      <c r="I30" s="546">
        <v>21095</v>
      </c>
      <c r="J30" s="237"/>
      <c r="K30" s="546">
        <v>1438</v>
      </c>
      <c r="L30" s="237"/>
      <c r="M30" s="546">
        <v>1412</v>
      </c>
      <c r="N30" s="547"/>
      <c r="O30" s="548">
        <v>1.9</v>
      </c>
      <c r="P30" s="547"/>
      <c r="Q30" s="549">
        <v>1.25</v>
      </c>
    </row>
    <row r="31" spans="1:26" s="4" customFormat="1" ht="27" customHeight="1">
      <c r="A31" s="545" t="s">
        <v>699</v>
      </c>
      <c r="B31" s="237"/>
      <c r="C31" s="546">
        <v>4054</v>
      </c>
      <c r="D31" s="237"/>
      <c r="E31" s="546">
        <v>16283</v>
      </c>
      <c r="F31" s="237"/>
      <c r="G31" s="546">
        <v>8549</v>
      </c>
      <c r="H31" s="237"/>
      <c r="I31" s="546">
        <v>23965</v>
      </c>
      <c r="J31" s="237"/>
      <c r="K31" s="546">
        <v>1494</v>
      </c>
      <c r="L31" s="237"/>
      <c r="M31" s="546">
        <v>1468</v>
      </c>
      <c r="N31" s="547"/>
      <c r="O31" s="548">
        <v>2.11</v>
      </c>
      <c r="P31" s="547"/>
      <c r="Q31" s="549">
        <v>1.47</v>
      </c>
    </row>
    <row r="32" spans="1:26" s="4" customFormat="1" ht="27" customHeight="1">
      <c r="A32" s="545" t="s">
        <v>700</v>
      </c>
      <c r="B32" s="237"/>
      <c r="C32" s="546">
        <v>4185</v>
      </c>
      <c r="D32" s="237"/>
      <c r="E32" s="546">
        <v>16858</v>
      </c>
      <c r="F32" s="237"/>
      <c r="G32" s="546">
        <v>7722</v>
      </c>
      <c r="H32" s="237"/>
      <c r="I32" s="546">
        <v>21878</v>
      </c>
      <c r="J32" s="237"/>
      <c r="K32" s="546">
        <v>1469</v>
      </c>
      <c r="L32" s="237"/>
      <c r="M32" s="546">
        <v>1426</v>
      </c>
      <c r="N32" s="547"/>
      <c r="O32" s="548">
        <v>1.85</v>
      </c>
      <c r="P32" s="547"/>
      <c r="Q32" s="549">
        <v>1.3</v>
      </c>
    </row>
    <row r="33" spans="1:17" s="4" customFormat="1" ht="22.5" customHeight="1">
      <c r="A33" s="231"/>
      <c r="B33" s="1184"/>
      <c r="C33" s="1185"/>
      <c r="D33" s="1184"/>
      <c r="E33" s="1185"/>
      <c r="F33" s="1184"/>
      <c r="G33" s="1185"/>
      <c r="H33" s="1184"/>
      <c r="I33" s="1185"/>
      <c r="J33" s="1184"/>
      <c r="K33" s="1185"/>
      <c r="L33" s="1184"/>
      <c r="M33" s="1185"/>
      <c r="N33" s="1196"/>
      <c r="O33" s="1197"/>
      <c r="P33" s="1188"/>
      <c r="Q33" s="1189"/>
    </row>
    <row r="34" spans="1:17" s="3" customFormat="1" ht="27" customHeight="1">
      <c r="A34" s="231" t="s">
        <v>737</v>
      </c>
      <c r="B34" s="237"/>
      <c r="C34" s="546">
        <v>4646</v>
      </c>
      <c r="D34" s="237"/>
      <c r="E34" s="546">
        <v>18409</v>
      </c>
      <c r="F34" s="237"/>
      <c r="G34" s="546">
        <v>7884</v>
      </c>
      <c r="H34" s="237"/>
      <c r="I34" s="546">
        <v>22330</v>
      </c>
      <c r="J34" s="237"/>
      <c r="K34" s="546">
        <v>2611</v>
      </c>
      <c r="L34" s="237"/>
      <c r="M34" s="546">
        <v>2612</v>
      </c>
      <c r="N34" s="550"/>
      <c r="O34" s="551">
        <v>1.7</v>
      </c>
      <c r="P34" s="550"/>
      <c r="Q34" s="552">
        <v>1.21</v>
      </c>
    </row>
    <row r="35" spans="1:17" s="3" customFormat="1" ht="27" customHeight="1">
      <c r="A35" s="231" t="s">
        <v>693</v>
      </c>
      <c r="B35" s="237"/>
      <c r="C35" s="546">
        <v>5665</v>
      </c>
      <c r="D35" s="237"/>
      <c r="E35" s="546">
        <v>18564</v>
      </c>
      <c r="F35" s="237"/>
      <c r="G35" s="546">
        <v>7716</v>
      </c>
      <c r="H35" s="237"/>
      <c r="I35" s="546">
        <v>21071</v>
      </c>
      <c r="J35" s="237"/>
      <c r="K35" s="546">
        <v>1630</v>
      </c>
      <c r="L35" s="237"/>
      <c r="M35" s="546">
        <v>1589</v>
      </c>
      <c r="N35" s="550"/>
      <c r="O35" s="551">
        <v>1.36</v>
      </c>
      <c r="P35" s="550"/>
      <c r="Q35" s="552">
        <v>1.1399999999999999</v>
      </c>
    </row>
    <row r="36" spans="1:17" s="3" customFormat="1" ht="27" customHeight="1">
      <c r="A36" s="231" t="s">
        <v>694</v>
      </c>
      <c r="B36" s="237"/>
      <c r="C36" s="546">
        <v>4228</v>
      </c>
      <c r="D36" s="237"/>
      <c r="E36" s="546">
        <v>18320</v>
      </c>
      <c r="F36" s="237"/>
      <c r="G36" s="546">
        <v>7138</v>
      </c>
      <c r="H36" s="237"/>
      <c r="I36" s="546">
        <v>20873</v>
      </c>
      <c r="J36" s="237"/>
      <c r="K36" s="546">
        <v>1521</v>
      </c>
      <c r="L36" s="237"/>
      <c r="M36" s="546">
        <v>1480</v>
      </c>
      <c r="N36" s="550"/>
      <c r="O36" s="551">
        <v>1.69</v>
      </c>
      <c r="P36" s="550"/>
      <c r="Q36" s="552">
        <v>1.1399999999999999</v>
      </c>
    </row>
    <row r="37" spans="1:17" s="3" customFormat="1" ht="27" customHeight="1">
      <c r="A37" s="231" t="s">
        <v>695</v>
      </c>
      <c r="B37" s="237"/>
      <c r="C37" s="546">
        <v>3578</v>
      </c>
      <c r="D37" s="237"/>
      <c r="E37" s="546">
        <v>17338</v>
      </c>
      <c r="F37" s="237"/>
      <c r="G37" s="546">
        <v>6768</v>
      </c>
      <c r="H37" s="237"/>
      <c r="I37" s="546">
        <v>20149</v>
      </c>
      <c r="J37" s="237"/>
      <c r="K37" s="546">
        <v>1355</v>
      </c>
      <c r="L37" s="237"/>
      <c r="M37" s="546">
        <v>1334</v>
      </c>
      <c r="N37" s="550"/>
      <c r="O37" s="551">
        <v>1.89</v>
      </c>
      <c r="P37" s="550"/>
      <c r="Q37" s="552">
        <v>1.1599999999999999</v>
      </c>
    </row>
    <row r="38" spans="1:17" s="3" customFormat="1" ht="27" customHeight="1">
      <c r="A38" s="231" t="s">
        <v>696</v>
      </c>
      <c r="B38" s="237"/>
      <c r="C38" s="546">
        <v>3792</v>
      </c>
      <c r="D38" s="237"/>
      <c r="E38" s="546">
        <v>16662</v>
      </c>
      <c r="F38" s="237"/>
      <c r="G38" s="546">
        <v>7564</v>
      </c>
      <c r="H38" s="237"/>
      <c r="I38" s="546">
        <v>20121</v>
      </c>
      <c r="J38" s="237"/>
      <c r="K38" s="546">
        <v>1361</v>
      </c>
      <c r="L38" s="237"/>
      <c r="M38" s="546">
        <v>1317</v>
      </c>
      <c r="N38" s="550"/>
      <c r="O38" s="551">
        <v>1.99</v>
      </c>
      <c r="P38" s="550"/>
      <c r="Q38" s="552">
        <v>1.21</v>
      </c>
    </row>
    <row r="39" spans="1:17" s="3" customFormat="1" ht="27" customHeight="1">
      <c r="A39" s="231" t="s">
        <v>697</v>
      </c>
      <c r="B39" s="237"/>
      <c r="C39" s="546">
        <v>3337</v>
      </c>
      <c r="D39" s="237"/>
      <c r="E39" s="546">
        <v>15840</v>
      </c>
      <c r="F39" s="237"/>
      <c r="G39" s="546">
        <v>7343</v>
      </c>
      <c r="H39" s="237"/>
      <c r="I39" s="546">
        <v>20479</v>
      </c>
      <c r="J39" s="237"/>
      <c r="K39" s="546">
        <v>1113</v>
      </c>
      <c r="L39" s="237"/>
      <c r="M39" s="546">
        <v>1075</v>
      </c>
      <c r="N39" s="550"/>
      <c r="O39" s="551">
        <v>2.2000000000000002</v>
      </c>
      <c r="P39" s="550"/>
      <c r="Q39" s="552">
        <v>1.29</v>
      </c>
    </row>
    <row r="40" spans="1:17" s="3" customFormat="1" ht="27" customHeight="1">
      <c r="A40" s="231" t="s">
        <v>698</v>
      </c>
      <c r="B40" s="237"/>
      <c r="C40" s="546">
        <v>3685</v>
      </c>
      <c r="D40" s="237"/>
      <c r="E40" s="546">
        <v>15956</v>
      </c>
      <c r="F40" s="237"/>
      <c r="G40" s="546">
        <v>7249</v>
      </c>
      <c r="H40" s="237"/>
      <c r="I40" s="546">
        <v>21122</v>
      </c>
      <c r="J40" s="237"/>
      <c r="K40" s="546">
        <v>1215</v>
      </c>
      <c r="L40" s="237"/>
      <c r="M40" s="546">
        <v>1172</v>
      </c>
      <c r="N40" s="550"/>
      <c r="O40" s="551">
        <v>1.97</v>
      </c>
      <c r="P40" s="550"/>
      <c r="Q40" s="552">
        <v>1.32</v>
      </c>
    </row>
    <row r="41" spans="1:17" s="3" customFormat="1" ht="27" customHeight="1">
      <c r="A41" s="231" t="s">
        <v>623</v>
      </c>
      <c r="B41" s="237"/>
      <c r="C41" s="238">
        <v>4000</v>
      </c>
      <c r="D41" s="239"/>
      <c r="E41" s="238">
        <v>16244</v>
      </c>
      <c r="F41" s="239"/>
      <c r="G41" s="238">
        <v>7683</v>
      </c>
      <c r="H41" s="239"/>
      <c r="I41" s="238">
        <v>21200</v>
      </c>
      <c r="J41" s="239"/>
      <c r="K41" s="238">
        <v>1342</v>
      </c>
      <c r="L41" s="239"/>
      <c r="M41" s="238">
        <v>1316</v>
      </c>
      <c r="N41" s="240"/>
      <c r="O41" s="241">
        <v>1.92</v>
      </c>
      <c r="P41" s="240"/>
      <c r="Q41" s="242">
        <v>1.31</v>
      </c>
    </row>
    <row r="42" spans="1:17" s="3" customFormat="1" ht="27" customHeight="1">
      <c r="A42" s="231" t="s">
        <v>579</v>
      </c>
      <c r="B42" s="237"/>
      <c r="C42" s="238">
        <v>3382</v>
      </c>
      <c r="D42" s="239"/>
      <c r="E42" s="238">
        <v>15733</v>
      </c>
      <c r="F42" s="239"/>
      <c r="G42" s="238">
        <v>6681</v>
      </c>
      <c r="H42" s="239"/>
      <c r="I42" s="238">
        <v>20433</v>
      </c>
      <c r="J42" s="239"/>
      <c r="K42" s="238">
        <v>1115</v>
      </c>
      <c r="L42" s="239"/>
      <c r="M42" s="238">
        <v>1093</v>
      </c>
      <c r="N42" s="240"/>
      <c r="O42" s="241">
        <v>1.98</v>
      </c>
      <c r="P42" s="240"/>
      <c r="Q42" s="242">
        <v>1.3</v>
      </c>
    </row>
    <row r="43" spans="1:17" s="3" customFormat="1" ht="27" customHeight="1">
      <c r="A43" s="231" t="s">
        <v>588</v>
      </c>
      <c r="B43" s="237"/>
      <c r="C43" s="238">
        <v>3245</v>
      </c>
      <c r="D43" s="239"/>
      <c r="E43" s="238">
        <v>15252</v>
      </c>
      <c r="F43" s="239"/>
      <c r="G43" s="238">
        <v>7019</v>
      </c>
      <c r="H43" s="239"/>
      <c r="I43" s="238">
        <v>20174</v>
      </c>
      <c r="J43" s="239"/>
      <c r="K43" s="238">
        <v>1057</v>
      </c>
      <c r="L43" s="239"/>
      <c r="M43" s="238">
        <v>1028</v>
      </c>
      <c r="N43" s="240"/>
      <c r="O43" s="241">
        <v>2.16</v>
      </c>
      <c r="P43" s="240"/>
      <c r="Q43" s="242">
        <v>1.32</v>
      </c>
    </row>
    <row r="44" spans="1:17" s="3" customFormat="1" ht="27" customHeight="1">
      <c r="A44" s="231" t="s">
        <v>772</v>
      </c>
      <c r="B44" s="237"/>
      <c r="C44" s="238">
        <v>4232</v>
      </c>
      <c r="D44" s="239"/>
      <c r="E44" s="238">
        <v>15497</v>
      </c>
      <c r="F44" s="239"/>
      <c r="G44" s="238">
        <v>8070</v>
      </c>
      <c r="H44" s="239"/>
      <c r="I44" s="238">
        <v>20813</v>
      </c>
      <c r="J44" s="239"/>
      <c r="K44" s="238">
        <v>937</v>
      </c>
      <c r="L44" s="239"/>
      <c r="M44" s="238">
        <v>939</v>
      </c>
      <c r="N44" s="240"/>
      <c r="O44" s="241">
        <v>1.91</v>
      </c>
      <c r="P44" s="240"/>
      <c r="Q44" s="242">
        <v>1.34</v>
      </c>
    </row>
    <row r="45" spans="1:17" s="3" customFormat="1" ht="27" customHeight="1">
      <c r="A45" s="231" t="s">
        <v>779</v>
      </c>
      <c r="B45" s="237"/>
      <c r="C45" s="238">
        <v>4299</v>
      </c>
      <c r="D45" s="239"/>
      <c r="E45" s="238">
        <v>16479</v>
      </c>
      <c r="F45" s="239"/>
      <c r="G45" s="238">
        <v>7225</v>
      </c>
      <c r="H45" s="239"/>
      <c r="I45" s="238">
        <v>20897</v>
      </c>
      <c r="J45" s="239"/>
      <c r="K45" s="238">
        <v>1263</v>
      </c>
      <c r="L45" s="239"/>
      <c r="M45" s="238">
        <v>1250</v>
      </c>
      <c r="N45" s="240"/>
      <c r="O45" s="241">
        <v>1.68</v>
      </c>
      <c r="P45" s="240"/>
      <c r="Q45" s="242">
        <v>1.27</v>
      </c>
    </row>
    <row r="46" spans="1:17" s="3" customFormat="1" ht="27" customHeight="1">
      <c r="A46" s="231" t="s">
        <v>732</v>
      </c>
      <c r="B46" s="237"/>
      <c r="C46" s="238">
        <v>4627</v>
      </c>
      <c r="D46" s="239"/>
      <c r="E46" s="238">
        <v>17586</v>
      </c>
      <c r="F46" s="239"/>
      <c r="G46" s="238">
        <v>7538</v>
      </c>
      <c r="H46" s="239"/>
      <c r="I46" s="238">
        <v>21542</v>
      </c>
      <c r="J46" s="239"/>
      <c r="K46" s="238">
        <v>2328</v>
      </c>
      <c r="L46" s="239"/>
      <c r="M46" s="238">
        <v>2308</v>
      </c>
      <c r="N46" s="240"/>
      <c r="O46" s="241">
        <v>1.63</v>
      </c>
      <c r="P46" s="240"/>
      <c r="Q46" s="242">
        <v>1.22</v>
      </c>
    </row>
    <row r="47" spans="1:17" s="3" customFormat="1" ht="9" customHeight="1">
      <c r="A47" s="553"/>
      <c r="B47" s="1203"/>
      <c r="C47" s="1204"/>
      <c r="D47" s="1203"/>
      <c r="E47" s="1204"/>
      <c r="F47" s="1203"/>
      <c r="G47" s="1204"/>
      <c r="H47" s="1203"/>
      <c r="I47" s="1204"/>
      <c r="J47" s="1203"/>
      <c r="K47" s="1204"/>
      <c r="L47" s="1203"/>
      <c r="M47" s="1204"/>
      <c r="N47" s="1205"/>
      <c r="O47" s="1207"/>
      <c r="P47" s="1205"/>
      <c r="Q47" s="1206"/>
    </row>
    <row r="48" spans="1:17" s="3" customFormat="1" ht="17.25" customHeight="1">
      <c r="A48" s="554" t="s">
        <v>407</v>
      </c>
      <c r="B48" s="555"/>
      <c r="C48" s="555"/>
      <c r="D48" s="555"/>
      <c r="E48" s="555"/>
      <c r="F48" s="555"/>
      <c r="G48" s="555"/>
      <c r="H48" s="555"/>
      <c r="I48" s="555"/>
      <c r="J48" s="555"/>
      <c r="K48" s="555"/>
      <c r="L48" s="555"/>
      <c r="M48" s="555"/>
      <c r="N48" s="555"/>
      <c r="O48" s="555"/>
      <c r="P48" s="555"/>
    </row>
    <row r="49" spans="1:1" ht="17.25" customHeight="1">
      <c r="A49" s="556" t="s">
        <v>408</v>
      </c>
    </row>
    <row r="50" spans="1:1" s="5" customFormat="1" ht="13.5"/>
    <row r="54" spans="1:1" ht="9.75" customHeight="1"/>
  </sheetData>
  <mergeCells count="36">
    <mergeCell ref="B47:C47"/>
    <mergeCell ref="D47:E47"/>
    <mergeCell ref="P47:Q47"/>
    <mergeCell ref="J47:K47"/>
    <mergeCell ref="L47:M47"/>
    <mergeCell ref="N47:O47"/>
    <mergeCell ref="F47:G47"/>
    <mergeCell ref="H47:I47"/>
    <mergeCell ref="H33:I33"/>
    <mergeCell ref="B27:C27"/>
    <mergeCell ref="A26:Q26"/>
    <mergeCell ref="J27:K28"/>
    <mergeCell ref="L27:M28"/>
    <mergeCell ref="D27:E27"/>
    <mergeCell ref="F27:G27"/>
    <mergeCell ref="H27:I27"/>
    <mergeCell ref="H28:I28"/>
    <mergeCell ref="F28:G28"/>
    <mergeCell ref="D28:E28"/>
    <mergeCell ref="B28:C28"/>
    <mergeCell ref="R1:S1"/>
    <mergeCell ref="J33:K33"/>
    <mergeCell ref="L33:M33"/>
    <mergeCell ref="P28:Q28"/>
    <mergeCell ref="P33:Q33"/>
    <mergeCell ref="R3:S3"/>
    <mergeCell ref="S4:S5"/>
    <mergeCell ref="N28:O28"/>
    <mergeCell ref="N33:O33"/>
    <mergeCell ref="P27:Q27"/>
    <mergeCell ref="N27:O27"/>
    <mergeCell ref="Q3:Q5"/>
    <mergeCell ref="A25:S25"/>
    <mergeCell ref="B33:C33"/>
    <mergeCell ref="F33:G33"/>
    <mergeCell ref="D33:E33"/>
  </mergeCells>
  <phoneticPr fontId="3"/>
  <pageMargins left="0.39370078740157483" right="0.51181102362204722" top="0.70866141732283472" bottom="0.59055118110236227" header="0" footer="0.27559055118110237"/>
  <pageSetup paperSize="9" scale="63" firstPageNumber="8" orientation="portrait" useFirstPageNumber="1" r:id="rId1"/>
  <headerFooter scaleWithDoc="0" alignWithMargins="0">
    <oddFooter xml:space="preserve">&amp;C
</oddFooter>
  </headerFooter>
  <ignoredErrors>
    <ignoredError sqref="A47 A20:A21 A41:A4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5"/>
  <sheetViews>
    <sheetView zoomScaleNormal="100" zoomScaleSheetLayoutView="100" workbookViewId="0">
      <selection sqref="A1:D1"/>
    </sheetView>
  </sheetViews>
  <sheetFormatPr defaultColWidth="9" defaultRowHeight="10.5"/>
  <cols>
    <col min="1" max="1" width="12.625" style="3" customWidth="1"/>
    <col min="2" max="12" width="8.375" style="3" customWidth="1"/>
    <col min="13" max="16384" width="9" style="3"/>
  </cols>
  <sheetData>
    <row r="1" spans="1:15" s="30" customFormat="1" ht="15">
      <c r="A1" s="1208" t="s">
        <v>468</v>
      </c>
      <c r="B1" s="1208"/>
      <c r="C1" s="1208"/>
      <c r="D1" s="1208"/>
      <c r="E1" s="31"/>
    </row>
    <row r="2" spans="1:15" s="30" customFormat="1" ht="26.25" customHeight="1">
      <c r="A2" s="1209" t="s">
        <v>469</v>
      </c>
      <c r="B2" s="1209"/>
      <c r="C2" s="1209"/>
      <c r="D2" s="1209"/>
      <c r="E2" s="1209"/>
      <c r="F2" s="1209"/>
      <c r="G2" s="316"/>
    </row>
    <row r="3" spans="1:15" s="30" customFormat="1" ht="18.75" customHeight="1" thickBot="1">
      <c r="A3" s="323" t="s">
        <v>97</v>
      </c>
      <c r="B3" s="3"/>
      <c r="C3" s="3"/>
      <c r="D3" s="3"/>
      <c r="E3" s="3"/>
      <c r="F3" s="3"/>
      <c r="G3" s="3"/>
      <c r="H3" s="3"/>
      <c r="I3" s="3"/>
      <c r="J3" s="1218" t="s">
        <v>508</v>
      </c>
      <c r="K3" s="1218"/>
      <c r="L3" s="557"/>
    </row>
    <row r="4" spans="1:15" ht="12.75" customHeight="1" thickTop="1">
      <c r="A4" s="558" t="s">
        <v>470</v>
      </c>
      <c r="B4" s="1210" t="s">
        <v>471</v>
      </c>
      <c r="C4" s="559"/>
      <c r="D4" s="559"/>
      <c r="E4" s="559"/>
      <c r="F4" s="559"/>
      <c r="G4" s="559"/>
      <c r="H4" s="559"/>
      <c r="I4" s="559"/>
      <c r="J4" s="559"/>
      <c r="K4" s="559"/>
      <c r="L4" s="560"/>
    </row>
    <row r="5" spans="1:15" ht="12.75" customHeight="1">
      <c r="A5" s="561"/>
      <c r="B5" s="1211"/>
      <c r="C5" s="1213" t="s">
        <v>441</v>
      </c>
      <c r="D5" s="562"/>
      <c r="E5" s="562"/>
      <c r="F5" s="562"/>
      <c r="G5" s="562"/>
      <c r="H5" s="562"/>
      <c r="I5" s="562"/>
      <c r="J5" s="562"/>
      <c r="K5" s="1220" t="s">
        <v>472</v>
      </c>
      <c r="L5" s="1219"/>
    </row>
    <row r="6" spans="1:15" ht="12.75" customHeight="1">
      <c r="A6" s="561"/>
      <c r="B6" s="1211"/>
      <c r="C6" s="1214"/>
      <c r="D6" s="563" t="s">
        <v>467</v>
      </c>
      <c r="E6" s="564" t="s">
        <v>445</v>
      </c>
      <c r="F6" s="565" t="s">
        <v>447</v>
      </c>
      <c r="G6" s="564" t="s">
        <v>442</v>
      </c>
      <c r="H6" s="564" t="s">
        <v>581</v>
      </c>
      <c r="I6" s="1216" t="s">
        <v>443</v>
      </c>
      <c r="J6" s="1216" t="s">
        <v>129</v>
      </c>
      <c r="K6" s="1211"/>
      <c r="L6" s="1219"/>
    </row>
    <row r="7" spans="1:15" ht="12.75" customHeight="1">
      <c r="A7" s="566" t="s">
        <v>130</v>
      </c>
      <c r="B7" s="1212"/>
      <c r="C7" s="1215"/>
      <c r="D7" s="567" t="s">
        <v>220</v>
      </c>
      <c r="E7" s="568" t="s">
        <v>446</v>
      </c>
      <c r="F7" s="569" t="s">
        <v>131</v>
      </c>
      <c r="G7" s="568" t="s">
        <v>440</v>
      </c>
      <c r="H7" s="568" t="s">
        <v>582</v>
      </c>
      <c r="I7" s="1217"/>
      <c r="J7" s="1217"/>
      <c r="K7" s="1212"/>
      <c r="L7" s="1219"/>
    </row>
    <row r="8" spans="1:15" ht="12.75" customHeight="1">
      <c r="A8" s="570" t="s">
        <v>132</v>
      </c>
      <c r="B8" s="571">
        <v>10000</v>
      </c>
      <c r="C8" s="571">
        <v>9990.7000000000007</v>
      </c>
      <c r="D8" s="571">
        <v>1130.4000000000001</v>
      </c>
      <c r="E8" s="571">
        <v>678.8</v>
      </c>
      <c r="F8" s="571">
        <v>2765.3</v>
      </c>
      <c r="G8" s="571">
        <v>450.9</v>
      </c>
      <c r="H8" s="571">
        <v>443.9</v>
      </c>
      <c r="I8" s="571">
        <v>1620.3</v>
      </c>
      <c r="J8" s="571">
        <v>1032.9000000000001</v>
      </c>
      <c r="K8" s="572">
        <v>9.3000000000000007</v>
      </c>
      <c r="L8" s="573"/>
      <c r="O8" s="30"/>
    </row>
    <row r="9" spans="1:15" ht="12.75" customHeight="1">
      <c r="A9" s="574"/>
      <c r="B9" s="571"/>
      <c r="C9" s="571"/>
      <c r="D9" s="571"/>
      <c r="E9" s="571"/>
      <c r="F9" s="571"/>
      <c r="G9" s="571"/>
      <c r="H9" s="571"/>
      <c r="I9" s="571"/>
      <c r="J9" s="571"/>
      <c r="K9" s="572"/>
      <c r="L9" s="575"/>
    </row>
    <row r="10" spans="1:15" ht="16.5" customHeight="1">
      <c r="A10" s="245" t="s">
        <v>602</v>
      </c>
      <c r="B10" s="576">
        <v>117.4</v>
      </c>
      <c r="C10" s="577">
        <v>117.5</v>
      </c>
      <c r="D10" s="576">
        <v>150.1</v>
      </c>
      <c r="E10" s="576">
        <v>79.099999999999994</v>
      </c>
      <c r="F10" s="576">
        <v>129.4</v>
      </c>
      <c r="G10" s="576">
        <v>118.1</v>
      </c>
      <c r="H10" s="576">
        <v>116.6</v>
      </c>
      <c r="I10" s="576">
        <v>118</v>
      </c>
      <c r="J10" s="576">
        <v>98.8</v>
      </c>
      <c r="K10" s="578">
        <v>91.3</v>
      </c>
      <c r="L10" s="579"/>
    </row>
    <row r="11" spans="1:15" ht="16.5" customHeight="1">
      <c r="A11" s="245" t="s">
        <v>572</v>
      </c>
      <c r="B11" s="576">
        <v>122</v>
      </c>
      <c r="C11" s="577">
        <v>122.1</v>
      </c>
      <c r="D11" s="576">
        <v>148.1</v>
      </c>
      <c r="E11" s="576">
        <v>86.8</v>
      </c>
      <c r="F11" s="576">
        <v>144.6</v>
      </c>
      <c r="G11" s="576">
        <v>119.6</v>
      </c>
      <c r="H11" s="576">
        <v>60.6</v>
      </c>
      <c r="I11" s="576">
        <v>134.69999999999999</v>
      </c>
      <c r="J11" s="576">
        <v>95.4</v>
      </c>
      <c r="K11" s="578">
        <v>80.8</v>
      </c>
      <c r="L11" s="579"/>
    </row>
    <row r="12" spans="1:15" ht="16.5" customHeight="1">
      <c r="A12" s="245" t="s">
        <v>594</v>
      </c>
      <c r="B12" s="576">
        <v>113.2</v>
      </c>
      <c r="C12" s="577">
        <v>113.3</v>
      </c>
      <c r="D12" s="576">
        <v>128.69999999999999</v>
      </c>
      <c r="E12" s="576">
        <v>86.5</v>
      </c>
      <c r="F12" s="576">
        <v>134.30000000000001</v>
      </c>
      <c r="G12" s="576">
        <v>104.5</v>
      </c>
      <c r="H12" s="576">
        <v>60.9</v>
      </c>
      <c r="I12" s="576">
        <v>125.6</v>
      </c>
      <c r="J12" s="576">
        <v>95.3</v>
      </c>
      <c r="K12" s="578">
        <v>72.599999999999994</v>
      </c>
      <c r="L12" s="579"/>
    </row>
    <row r="13" spans="1:15" ht="16.5" customHeight="1">
      <c r="A13" s="580"/>
      <c r="B13" s="576"/>
      <c r="C13" s="581"/>
      <c r="D13" s="576"/>
      <c r="E13" s="576"/>
      <c r="F13" s="576"/>
      <c r="G13" s="576"/>
      <c r="H13" s="576"/>
      <c r="I13" s="576"/>
      <c r="J13" s="576"/>
      <c r="K13" s="578"/>
      <c r="L13" s="579"/>
    </row>
    <row r="14" spans="1:15" ht="16.5" customHeight="1">
      <c r="A14" s="245" t="s">
        <v>718</v>
      </c>
      <c r="B14" s="246">
        <v>111.1</v>
      </c>
      <c r="C14" s="246">
        <v>111.1</v>
      </c>
      <c r="D14" s="246">
        <v>149.19999999999999</v>
      </c>
      <c r="E14" s="246">
        <v>74.900000000000006</v>
      </c>
      <c r="F14" s="246">
        <v>133.30000000000001</v>
      </c>
      <c r="G14" s="246">
        <v>102.3</v>
      </c>
      <c r="H14" s="246">
        <v>53.9</v>
      </c>
      <c r="I14" s="246">
        <v>110.6</v>
      </c>
      <c r="J14" s="246">
        <v>92.1</v>
      </c>
      <c r="K14" s="247">
        <v>71.7</v>
      </c>
      <c r="L14" s="579"/>
    </row>
    <row r="15" spans="1:15" ht="16.5" customHeight="1">
      <c r="A15" s="245" t="s">
        <v>684</v>
      </c>
      <c r="B15" s="246">
        <v>125.3</v>
      </c>
      <c r="C15" s="246">
        <v>125.3</v>
      </c>
      <c r="D15" s="246">
        <v>178.1</v>
      </c>
      <c r="E15" s="246">
        <v>69.3</v>
      </c>
      <c r="F15" s="246">
        <v>163.6</v>
      </c>
      <c r="G15" s="246">
        <v>102.1</v>
      </c>
      <c r="H15" s="246">
        <v>59.2</v>
      </c>
      <c r="I15" s="246">
        <v>118.6</v>
      </c>
      <c r="J15" s="246">
        <v>100.5</v>
      </c>
      <c r="K15" s="247">
        <v>71</v>
      </c>
      <c r="L15" s="579"/>
    </row>
    <row r="16" spans="1:15" ht="16.5" customHeight="1">
      <c r="A16" s="245" t="s">
        <v>685</v>
      </c>
      <c r="B16" s="246">
        <v>107.6</v>
      </c>
      <c r="C16" s="246">
        <v>107.6</v>
      </c>
      <c r="D16" s="246">
        <v>107.7</v>
      </c>
      <c r="E16" s="246">
        <v>75.599999999999994</v>
      </c>
      <c r="F16" s="246">
        <v>129.9</v>
      </c>
      <c r="G16" s="246">
        <v>103.3</v>
      </c>
      <c r="H16" s="246">
        <v>56.1</v>
      </c>
      <c r="I16" s="246">
        <v>115.8</v>
      </c>
      <c r="J16" s="246">
        <v>100.5</v>
      </c>
      <c r="K16" s="247">
        <v>77.7</v>
      </c>
      <c r="L16" s="579"/>
    </row>
    <row r="17" spans="1:12" ht="16.5" customHeight="1">
      <c r="A17" s="245" t="s">
        <v>686</v>
      </c>
      <c r="B17" s="246">
        <v>99.6</v>
      </c>
      <c r="C17" s="246">
        <v>99.6</v>
      </c>
      <c r="D17" s="246">
        <v>114.8</v>
      </c>
      <c r="E17" s="246">
        <v>87.5</v>
      </c>
      <c r="F17" s="246">
        <v>110.4</v>
      </c>
      <c r="G17" s="246">
        <v>92.7</v>
      </c>
      <c r="H17" s="246">
        <v>55.6</v>
      </c>
      <c r="I17" s="246">
        <v>97</v>
      </c>
      <c r="J17" s="246">
        <v>92</v>
      </c>
      <c r="K17" s="247">
        <v>77.5</v>
      </c>
      <c r="L17" s="579"/>
    </row>
    <row r="18" spans="1:12" ht="16.5" customHeight="1">
      <c r="A18" s="245" t="s">
        <v>687</v>
      </c>
      <c r="B18" s="246">
        <v>105.2</v>
      </c>
      <c r="C18" s="246">
        <v>105.2</v>
      </c>
      <c r="D18" s="246">
        <v>120.9</v>
      </c>
      <c r="E18" s="246">
        <v>83.1</v>
      </c>
      <c r="F18" s="246">
        <v>106.2</v>
      </c>
      <c r="G18" s="246">
        <v>107.7</v>
      </c>
      <c r="H18" s="246">
        <v>61.5</v>
      </c>
      <c r="I18" s="246">
        <v>133.1</v>
      </c>
      <c r="J18" s="246">
        <v>89.7</v>
      </c>
      <c r="K18" s="247">
        <v>73.099999999999994</v>
      </c>
      <c r="L18" s="579"/>
    </row>
    <row r="19" spans="1:12" ht="16.5" customHeight="1">
      <c r="A19" s="245" t="s">
        <v>688</v>
      </c>
      <c r="B19" s="246">
        <v>122.8</v>
      </c>
      <c r="C19" s="246">
        <v>122.8</v>
      </c>
      <c r="D19" s="246">
        <v>130</v>
      </c>
      <c r="E19" s="246">
        <v>88.4</v>
      </c>
      <c r="F19" s="246">
        <v>135.30000000000001</v>
      </c>
      <c r="G19" s="246">
        <v>121.5</v>
      </c>
      <c r="H19" s="246">
        <v>67.599999999999994</v>
      </c>
      <c r="I19" s="246">
        <v>165.5</v>
      </c>
      <c r="J19" s="246">
        <v>96.5</v>
      </c>
      <c r="K19" s="247">
        <v>71.400000000000006</v>
      </c>
      <c r="L19" s="579"/>
    </row>
    <row r="20" spans="1:12" ht="16.5" customHeight="1">
      <c r="A20" s="245" t="s">
        <v>689</v>
      </c>
      <c r="B20" s="246">
        <v>104.2</v>
      </c>
      <c r="C20" s="246">
        <v>104.2</v>
      </c>
      <c r="D20" s="246">
        <v>113.6</v>
      </c>
      <c r="E20" s="246">
        <v>84.6</v>
      </c>
      <c r="F20" s="246">
        <v>135.6</v>
      </c>
      <c r="G20" s="246">
        <v>91.7</v>
      </c>
      <c r="H20" s="246">
        <v>60.2</v>
      </c>
      <c r="I20" s="246">
        <v>89.3</v>
      </c>
      <c r="J20" s="246">
        <v>84.7</v>
      </c>
      <c r="K20" s="247">
        <v>61.9</v>
      </c>
      <c r="L20" s="579"/>
    </row>
    <row r="21" spans="1:12" ht="16.5" customHeight="1">
      <c r="A21" s="245" t="s">
        <v>690</v>
      </c>
      <c r="B21" s="246">
        <v>116.2</v>
      </c>
      <c r="C21" s="246">
        <v>116.3</v>
      </c>
      <c r="D21" s="246">
        <v>124</v>
      </c>
      <c r="E21" s="246">
        <v>85.7</v>
      </c>
      <c r="F21" s="246">
        <v>160.80000000000001</v>
      </c>
      <c r="G21" s="246">
        <v>107.1</v>
      </c>
      <c r="H21" s="246">
        <v>62.6</v>
      </c>
      <c r="I21" s="246">
        <v>104.8</v>
      </c>
      <c r="J21" s="246">
        <v>85.7</v>
      </c>
      <c r="K21" s="247">
        <v>66.599999999999994</v>
      </c>
      <c r="L21" s="579"/>
    </row>
    <row r="22" spans="1:12" ht="16.5" customHeight="1">
      <c r="A22" s="245" t="s">
        <v>621</v>
      </c>
      <c r="B22" s="246">
        <v>121.9</v>
      </c>
      <c r="C22" s="246">
        <v>121.9</v>
      </c>
      <c r="D22" s="246">
        <v>151</v>
      </c>
      <c r="E22" s="246">
        <v>90.9</v>
      </c>
      <c r="F22" s="246">
        <v>138.6</v>
      </c>
      <c r="G22" s="246">
        <v>117.2</v>
      </c>
      <c r="H22" s="246">
        <v>68.8</v>
      </c>
      <c r="I22" s="246">
        <v>136.69999999999999</v>
      </c>
      <c r="J22" s="246">
        <v>100.4</v>
      </c>
      <c r="K22" s="247">
        <v>80.3</v>
      </c>
      <c r="L22" s="579"/>
    </row>
    <row r="23" spans="1:12" ht="16.5" customHeight="1">
      <c r="A23" s="245" t="s">
        <v>635</v>
      </c>
      <c r="B23" s="246">
        <v>116.2</v>
      </c>
      <c r="C23" s="246">
        <v>116.2</v>
      </c>
      <c r="D23" s="246">
        <v>119.1</v>
      </c>
      <c r="E23" s="246">
        <v>97.8</v>
      </c>
      <c r="F23" s="246">
        <v>124.7</v>
      </c>
      <c r="G23" s="246">
        <v>110.6</v>
      </c>
      <c r="H23" s="246">
        <v>65.2</v>
      </c>
      <c r="I23" s="246">
        <v>161.69999999999999</v>
      </c>
      <c r="J23" s="246">
        <v>101.9</v>
      </c>
      <c r="K23" s="247">
        <v>72.099999999999994</v>
      </c>
      <c r="L23" s="579"/>
    </row>
    <row r="24" spans="1:12" ht="16.5" customHeight="1">
      <c r="A24" s="245" t="s">
        <v>802</v>
      </c>
      <c r="B24" s="246">
        <v>120.4</v>
      </c>
      <c r="C24" s="246">
        <v>120.4</v>
      </c>
      <c r="D24" s="246">
        <v>129.19999999999999</v>
      </c>
      <c r="E24" s="246">
        <v>117.5</v>
      </c>
      <c r="F24" s="246">
        <v>126.4</v>
      </c>
      <c r="G24" s="246">
        <v>104.3</v>
      </c>
      <c r="H24" s="246">
        <v>70.599999999999994</v>
      </c>
      <c r="I24" s="246">
        <v>160.1</v>
      </c>
      <c r="J24" s="246">
        <v>110.7</v>
      </c>
      <c r="K24" s="247">
        <v>73.400000000000006</v>
      </c>
      <c r="L24" s="579"/>
    </row>
    <row r="25" spans="1:12" ht="16.5" customHeight="1">
      <c r="A25" s="245" t="s">
        <v>803</v>
      </c>
      <c r="B25" s="246">
        <v>105.9</v>
      </c>
      <c r="C25" s="246">
        <v>105.9</v>
      </c>
      <c r="D25" s="246">
        <v>107.1</v>
      </c>
      <c r="E25" s="246">
        <v>84.3</v>
      </c>
      <c r="F25" s="246">
        <v>107.7</v>
      </c>
      <c r="G25" s="246">
        <v>107</v>
      </c>
      <c r="H25" s="246">
        <v>56.9</v>
      </c>
      <c r="I25" s="246">
        <v>154.30000000000001</v>
      </c>
      <c r="J25" s="246">
        <v>90.9</v>
      </c>
      <c r="K25" s="247">
        <v>82.6</v>
      </c>
      <c r="L25" s="579"/>
    </row>
    <row r="26" spans="1:12" ht="16.5" customHeight="1">
      <c r="A26" s="245" t="s">
        <v>804</v>
      </c>
      <c r="B26" s="246">
        <v>109.3</v>
      </c>
      <c r="C26" s="246">
        <v>109.4</v>
      </c>
      <c r="D26" s="246">
        <v>133.19999999999999</v>
      </c>
      <c r="E26" s="246">
        <v>86.9</v>
      </c>
      <c r="F26" s="246">
        <v>113.8</v>
      </c>
      <c r="G26" s="246">
        <v>107.4</v>
      </c>
      <c r="H26" s="246">
        <v>56.5</v>
      </c>
      <c r="I26" s="246">
        <v>148.69999999999999</v>
      </c>
      <c r="J26" s="246">
        <v>87.9</v>
      </c>
      <c r="K26" s="247">
        <v>76</v>
      </c>
      <c r="L26" s="579"/>
    </row>
    <row r="27" spans="1:12" ht="8.25" customHeight="1">
      <c r="A27" s="582"/>
      <c r="B27" s="583"/>
      <c r="C27" s="583"/>
      <c r="D27" s="583"/>
      <c r="E27" s="583"/>
      <c r="F27" s="583"/>
      <c r="G27" s="583"/>
      <c r="H27" s="583"/>
      <c r="I27" s="583"/>
      <c r="J27" s="583"/>
      <c r="K27" s="584"/>
    </row>
    <row r="28" spans="1:12" ht="36" customHeight="1"/>
    <row r="29" spans="1:12" ht="16.5" customHeight="1" thickBot="1">
      <c r="A29" s="323" t="s">
        <v>32</v>
      </c>
      <c r="G29" s="316"/>
      <c r="I29" s="1218" t="s">
        <v>534</v>
      </c>
      <c r="J29" s="1218"/>
      <c r="K29" s="1218"/>
      <c r="L29" s="1218"/>
    </row>
    <row r="30" spans="1:12" s="27" customFormat="1" ht="12.75" customHeight="1" thickTop="1">
      <c r="A30" s="558" t="s">
        <v>488</v>
      </c>
      <c r="B30" s="1210" t="s">
        <v>471</v>
      </c>
      <c r="C30" s="559"/>
      <c r="D30" s="585"/>
      <c r="E30" s="585"/>
      <c r="F30" s="585"/>
      <c r="G30" s="585"/>
      <c r="H30" s="585"/>
      <c r="I30" s="585"/>
      <c r="J30" s="585"/>
      <c r="K30" s="585"/>
      <c r="L30" s="586"/>
    </row>
    <row r="31" spans="1:12" s="27" customFormat="1" ht="12.75" customHeight="1">
      <c r="A31" s="561"/>
      <c r="B31" s="1211"/>
      <c r="C31" s="1213" t="s">
        <v>441</v>
      </c>
      <c r="D31" s="587"/>
      <c r="E31" s="587"/>
      <c r="F31" s="587"/>
      <c r="G31" s="587"/>
      <c r="H31" s="587"/>
      <c r="I31" s="587"/>
      <c r="J31" s="587"/>
      <c r="K31" s="588"/>
      <c r="L31" s="1220" t="s">
        <v>472</v>
      </c>
    </row>
    <row r="32" spans="1:12" s="27" customFormat="1" ht="12.75" customHeight="1">
      <c r="A32" s="561"/>
      <c r="B32" s="1211"/>
      <c r="C32" s="1214"/>
      <c r="D32" s="589" t="s">
        <v>483</v>
      </c>
      <c r="E32" s="590" t="s">
        <v>484</v>
      </c>
      <c r="F32" s="590" t="s">
        <v>444</v>
      </c>
      <c r="G32" s="591" t="s">
        <v>485</v>
      </c>
      <c r="H32" s="564" t="s">
        <v>442</v>
      </c>
      <c r="I32" s="1216" t="s">
        <v>443</v>
      </c>
      <c r="J32" s="589" t="s">
        <v>489</v>
      </c>
      <c r="K32" s="564" t="s">
        <v>490</v>
      </c>
      <c r="L32" s="1211"/>
    </row>
    <row r="33" spans="1:12" s="27" customFormat="1" ht="12.75" customHeight="1">
      <c r="A33" s="566" t="s">
        <v>130</v>
      </c>
      <c r="B33" s="1212"/>
      <c r="C33" s="1215"/>
      <c r="D33" s="592" t="s">
        <v>486</v>
      </c>
      <c r="E33" s="593" t="s">
        <v>486</v>
      </c>
      <c r="F33" s="593" t="s">
        <v>131</v>
      </c>
      <c r="G33" s="594" t="s">
        <v>486</v>
      </c>
      <c r="H33" s="568" t="s">
        <v>440</v>
      </c>
      <c r="I33" s="1217"/>
      <c r="J33" s="592" t="s">
        <v>487</v>
      </c>
      <c r="K33" s="592" t="s">
        <v>133</v>
      </c>
      <c r="L33" s="1212"/>
    </row>
    <row r="34" spans="1:12" ht="12.75" customHeight="1">
      <c r="A34" s="570" t="s">
        <v>132</v>
      </c>
      <c r="B34" s="595">
        <v>10000</v>
      </c>
      <c r="C34" s="595">
        <v>9983.5</v>
      </c>
      <c r="D34" s="595">
        <v>746.1</v>
      </c>
      <c r="E34" s="595">
        <v>705.8</v>
      </c>
      <c r="F34" s="595">
        <v>585</v>
      </c>
      <c r="G34" s="595">
        <v>860.8</v>
      </c>
      <c r="H34" s="595">
        <v>1502.4</v>
      </c>
      <c r="I34" s="595">
        <v>1233</v>
      </c>
      <c r="J34" s="595">
        <v>464.7</v>
      </c>
      <c r="K34" s="595">
        <v>1377.9</v>
      </c>
      <c r="L34" s="596">
        <v>16.5</v>
      </c>
    </row>
    <row r="35" spans="1:12" ht="12.75" customHeight="1">
      <c r="A35" s="597"/>
      <c r="B35" s="87"/>
      <c r="C35" s="87"/>
      <c r="D35" s="87"/>
      <c r="E35" s="87"/>
      <c r="F35" s="87"/>
      <c r="G35" s="87"/>
      <c r="H35" s="87"/>
      <c r="I35" s="87"/>
      <c r="J35" s="87"/>
      <c r="K35" s="87"/>
      <c r="L35" s="598"/>
    </row>
    <row r="36" spans="1:12" ht="16.5" customHeight="1">
      <c r="A36" s="245" t="s">
        <v>602</v>
      </c>
      <c r="B36" s="140">
        <v>105.3</v>
      </c>
      <c r="C36" s="140">
        <v>105.3</v>
      </c>
      <c r="D36" s="140">
        <v>134</v>
      </c>
      <c r="E36" s="140">
        <v>115.2</v>
      </c>
      <c r="F36" s="140">
        <v>104.8</v>
      </c>
      <c r="G36" s="140">
        <v>104.6</v>
      </c>
      <c r="H36" s="140">
        <v>97.6</v>
      </c>
      <c r="I36" s="140">
        <v>103.6</v>
      </c>
      <c r="J36" s="140">
        <v>100.8</v>
      </c>
      <c r="K36" s="140">
        <v>98.7</v>
      </c>
      <c r="L36" s="248">
        <v>94.9</v>
      </c>
    </row>
    <row r="37" spans="1:12" ht="16.5" customHeight="1">
      <c r="A37" s="245" t="s">
        <v>572</v>
      </c>
      <c r="B37" s="140">
        <v>103.9</v>
      </c>
      <c r="C37" s="140">
        <v>104</v>
      </c>
      <c r="D37" s="140">
        <v>120.7</v>
      </c>
      <c r="E37" s="140">
        <v>111.6</v>
      </c>
      <c r="F37" s="140">
        <v>94.6</v>
      </c>
      <c r="G37" s="140">
        <v>106</v>
      </c>
      <c r="H37" s="140">
        <v>111.5</v>
      </c>
      <c r="I37" s="140">
        <v>99.7</v>
      </c>
      <c r="J37" s="140">
        <v>98.8</v>
      </c>
      <c r="K37" s="140">
        <v>98.3</v>
      </c>
      <c r="L37" s="248">
        <v>88.6</v>
      </c>
    </row>
    <row r="38" spans="1:12" ht="16.5" customHeight="1">
      <c r="A38" s="245" t="s">
        <v>594</v>
      </c>
      <c r="B38" s="140">
        <v>101.2</v>
      </c>
      <c r="C38" s="140">
        <v>101.2</v>
      </c>
      <c r="D38" s="140">
        <v>118.9</v>
      </c>
      <c r="E38" s="140">
        <v>103.8</v>
      </c>
      <c r="F38" s="140">
        <v>101.1</v>
      </c>
      <c r="G38" s="140">
        <v>99.8</v>
      </c>
      <c r="H38" s="140">
        <v>106.3</v>
      </c>
      <c r="I38" s="140">
        <v>98.9</v>
      </c>
      <c r="J38" s="140">
        <v>97.9</v>
      </c>
      <c r="K38" s="140">
        <v>98.1</v>
      </c>
      <c r="L38" s="248">
        <v>84.9</v>
      </c>
    </row>
    <row r="39" spans="1:12" ht="18" customHeight="1">
      <c r="A39" s="580"/>
      <c r="B39" s="140"/>
      <c r="C39" s="140"/>
      <c r="D39" s="140"/>
      <c r="E39" s="140"/>
      <c r="F39" s="140"/>
      <c r="G39" s="140"/>
      <c r="H39" s="140"/>
      <c r="I39" s="140"/>
      <c r="J39" s="140"/>
      <c r="K39" s="140"/>
      <c r="L39" s="248"/>
    </row>
    <row r="40" spans="1:12" ht="15" customHeight="1">
      <c r="A40" s="245" t="s">
        <v>718</v>
      </c>
      <c r="B40" s="249">
        <v>97.2</v>
      </c>
      <c r="C40" s="249">
        <v>97.3</v>
      </c>
      <c r="D40" s="249">
        <v>112.3</v>
      </c>
      <c r="E40" s="250">
        <v>102.8</v>
      </c>
      <c r="F40" s="250">
        <v>90.5</v>
      </c>
      <c r="G40" s="249">
        <v>98.9</v>
      </c>
      <c r="H40" s="251">
        <v>98.1</v>
      </c>
      <c r="I40" s="249">
        <v>96.1</v>
      </c>
      <c r="J40" s="249">
        <v>94.1</v>
      </c>
      <c r="K40" s="252">
        <v>92.1</v>
      </c>
      <c r="L40" s="251">
        <v>87.4</v>
      </c>
    </row>
    <row r="41" spans="1:12" ht="15" customHeight="1">
      <c r="A41" s="245" t="s">
        <v>682</v>
      </c>
      <c r="B41" s="249">
        <v>110</v>
      </c>
      <c r="C41" s="249">
        <v>110</v>
      </c>
      <c r="D41" s="249">
        <v>152.80000000000001</v>
      </c>
      <c r="E41" s="250">
        <v>124.6</v>
      </c>
      <c r="F41" s="250">
        <v>102.6</v>
      </c>
      <c r="G41" s="249">
        <v>121.8</v>
      </c>
      <c r="H41" s="251">
        <v>113.8</v>
      </c>
      <c r="I41" s="249">
        <v>101.3</v>
      </c>
      <c r="J41" s="249">
        <v>98.2</v>
      </c>
      <c r="K41" s="252">
        <v>100.9</v>
      </c>
      <c r="L41" s="251">
        <v>89</v>
      </c>
    </row>
    <row r="42" spans="1:12" ht="15" customHeight="1">
      <c r="A42" s="245" t="s">
        <v>669</v>
      </c>
      <c r="B42" s="249">
        <v>100.5</v>
      </c>
      <c r="C42" s="249">
        <v>100.6</v>
      </c>
      <c r="D42" s="249">
        <v>120.6</v>
      </c>
      <c r="E42" s="250">
        <v>97.3</v>
      </c>
      <c r="F42" s="250">
        <v>97.5</v>
      </c>
      <c r="G42" s="249">
        <v>92.6</v>
      </c>
      <c r="H42" s="251">
        <v>100.4</v>
      </c>
      <c r="I42" s="249">
        <v>100.2</v>
      </c>
      <c r="J42" s="249">
        <v>99.1</v>
      </c>
      <c r="K42" s="252">
        <v>104.8</v>
      </c>
      <c r="L42" s="251">
        <v>81.2</v>
      </c>
    </row>
    <row r="43" spans="1:12" ht="15" customHeight="1">
      <c r="A43" s="245" t="s">
        <v>572</v>
      </c>
      <c r="B43" s="249">
        <v>97.3</v>
      </c>
      <c r="C43" s="249">
        <v>97.3</v>
      </c>
      <c r="D43" s="249">
        <v>110.5</v>
      </c>
      <c r="E43" s="250">
        <v>95.7</v>
      </c>
      <c r="F43" s="250">
        <v>93.1</v>
      </c>
      <c r="G43" s="249">
        <v>90.8</v>
      </c>
      <c r="H43" s="251">
        <v>102.5</v>
      </c>
      <c r="I43" s="249">
        <v>96.1</v>
      </c>
      <c r="J43" s="249">
        <v>94.7</v>
      </c>
      <c r="K43" s="252">
        <v>98.4</v>
      </c>
      <c r="L43" s="251">
        <v>86.9</v>
      </c>
    </row>
    <row r="44" spans="1:12" ht="15" customHeight="1">
      <c r="A44" s="245" t="s">
        <v>594</v>
      </c>
      <c r="B44" s="249">
        <v>99.3</v>
      </c>
      <c r="C44" s="249">
        <v>99.3</v>
      </c>
      <c r="D44" s="249">
        <v>112</v>
      </c>
      <c r="E44" s="250">
        <v>100.2</v>
      </c>
      <c r="F44" s="250">
        <v>93.6</v>
      </c>
      <c r="G44" s="249">
        <v>101.3</v>
      </c>
      <c r="H44" s="251">
        <v>107</v>
      </c>
      <c r="I44" s="249">
        <v>93.3</v>
      </c>
      <c r="J44" s="249">
        <v>101.3</v>
      </c>
      <c r="K44" s="252">
        <v>98.6</v>
      </c>
      <c r="L44" s="251">
        <v>84.4</v>
      </c>
    </row>
    <row r="45" spans="1:12" ht="15" customHeight="1">
      <c r="A45" s="245" t="s">
        <v>670</v>
      </c>
      <c r="B45" s="249">
        <v>107.8</v>
      </c>
      <c r="C45" s="249">
        <v>107.8</v>
      </c>
      <c r="D45" s="249">
        <v>117</v>
      </c>
      <c r="E45" s="250">
        <v>106.4</v>
      </c>
      <c r="F45" s="250">
        <v>109.7</v>
      </c>
      <c r="G45" s="249">
        <v>106.5</v>
      </c>
      <c r="H45" s="251">
        <v>120.7</v>
      </c>
      <c r="I45" s="249">
        <v>105.2</v>
      </c>
      <c r="J45" s="249">
        <v>107.2</v>
      </c>
      <c r="K45" s="252">
        <v>104.9</v>
      </c>
      <c r="L45" s="251">
        <v>85.4</v>
      </c>
    </row>
    <row r="46" spans="1:12" ht="15" customHeight="1">
      <c r="A46" s="245" t="s">
        <v>671</v>
      </c>
      <c r="B46" s="249">
        <v>91.4</v>
      </c>
      <c r="C46" s="249">
        <v>91.4</v>
      </c>
      <c r="D46" s="249">
        <v>106.7</v>
      </c>
      <c r="E46" s="250">
        <v>90.5</v>
      </c>
      <c r="F46" s="250">
        <v>106.8</v>
      </c>
      <c r="G46" s="249">
        <v>82.7</v>
      </c>
      <c r="H46" s="251">
        <v>88.3</v>
      </c>
      <c r="I46" s="249">
        <v>91.5</v>
      </c>
      <c r="J46" s="249">
        <v>84.8</v>
      </c>
      <c r="K46" s="252">
        <v>94.7</v>
      </c>
      <c r="L46" s="251">
        <v>80.400000000000006</v>
      </c>
    </row>
    <row r="47" spans="1:12" ht="15" customHeight="1">
      <c r="A47" s="245" t="s">
        <v>672</v>
      </c>
      <c r="B47" s="249">
        <v>103.6</v>
      </c>
      <c r="C47" s="249">
        <v>103.6</v>
      </c>
      <c r="D47" s="249">
        <v>112.6</v>
      </c>
      <c r="E47" s="250">
        <v>108.7</v>
      </c>
      <c r="F47" s="250">
        <v>115.9</v>
      </c>
      <c r="G47" s="249">
        <v>103.7</v>
      </c>
      <c r="H47" s="251">
        <v>115.2</v>
      </c>
      <c r="I47" s="249">
        <v>100.6</v>
      </c>
      <c r="J47" s="249">
        <v>101.7</v>
      </c>
      <c r="K47" s="252">
        <v>95.7</v>
      </c>
      <c r="L47" s="251">
        <v>81</v>
      </c>
    </row>
    <row r="48" spans="1:12" ht="15" customHeight="1">
      <c r="A48" s="245" t="s">
        <v>621</v>
      </c>
      <c r="B48" s="249">
        <v>107.2</v>
      </c>
      <c r="C48" s="249">
        <v>107.2</v>
      </c>
      <c r="D48" s="249">
        <v>124.3</v>
      </c>
      <c r="E48" s="250">
        <v>107.1</v>
      </c>
      <c r="F48" s="250">
        <v>108.6</v>
      </c>
      <c r="G48" s="249">
        <v>102.7</v>
      </c>
      <c r="H48" s="251">
        <v>118.6</v>
      </c>
      <c r="I48" s="249">
        <v>103.3</v>
      </c>
      <c r="J48" s="249">
        <v>107.4</v>
      </c>
      <c r="K48" s="252">
        <v>100.2</v>
      </c>
      <c r="L48" s="251">
        <v>86</v>
      </c>
    </row>
    <row r="49" spans="1:12" ht="15" customHeight="1">
      <c r="A49" s="245" t="s">
        <v>500</v>
      </c>
      <c r="B49" s="249">
        <v>103.4</v>
      </c>
      <c r="C49" s="249">
        <v>103.4</v>
      </c>
      <c r="D49" s="249">
        <v>117.1</v>
      </c>
      <c r="E49" s="250">
        <v>105.8</v>
      </c>
      <c r="F49" s="250">
        <v>101.5</v>
      </c>
      <c r="G49" s="249">
        <v>99.2</v>
      </c>
      <c r="H49" s="251">
        <v>111.8</v>
      </c>
      <c r="I49" s="249">
        <v>101.5</v>
      </c>
      <c r="J49" s="249">
        <v>103.1</v>
      </c>
      <c r="K49" s="252">
        <v>100.4</v>
      </c>
      <c r="L49" s="251">
        <v>83.6</v>
      </c>
    </row>
    <row r="50" spans="1:12" ht="15" customHeight="1">
      <c r="A50" s="245" t="s">
        <v>466</v>
      </c>
      <c r="B50" s="249">
        <v>104.1</v>
      </c>
      <c r="C50" s="249">
        <v>104.1</v>
      </c>
      <c r="D50" s="249">
        <v>131.19999999999999</v>
      </c>
      <c r="E50" s="250">
        <v>110.2</v>
      </c>
      <c r="F50" s="250">
        <v>102.5</v>
      </c>
      <c r="G50" s="249">
        <v>107.3</v>
      </c>
      <c r="H50" s="251">
        <v>106.3</v>
      </c>
      <c r="I50" s="249">
        <v>99.8</v>
      </c>
      <c r="J50" s="249">
        <v>96.1</v>
      </c>
      <c r="K50" s="252">
        <v>103.8</v>
      </c>
      <c r="L50" s="251">
        <v>90.5</v>
      </c>
    </row>
    <row r="51" spans="1:12" ht="15" customHeight="1">
      <c r="A51" s="245" t="s">
        <v>748</v>
      </c>
      <c r="B51" s="249">
        <v>94.4</v>
      </c>
      <c r="C51" s="249">
        <v>94.4</v>
      </c>
      <c r="D51" s="249">
        <v>101.5</v>
      </c>
      <c r="E51" s="250">
        <v>97.5</v>
      </c>
      <c r="F51" s="250">
        <v>90.5</v>
      </c>
      <c r="G51" s="249">
        <v>93.1</v>
      </c>
      <c r="H51" s="251">
        <v>104.1</v>
      </c>
      <c r="I51" s="249">
        <v>96.5</v>
      </c>
      <c r="J51" s="249">
        <v>90.9</v>
      </c>
      <c r="K51" s="252">
        <v>85.7</v>
      </c>
      <c r="L51" s="251">
        <v>84.9</v>
      </c>
    </row>
    <row r="52" spans="1:12" ht="15" customHeight="1">
      <c r="A52" s="245" t="s">
        <v>701</v>
      </c>
      <c r="B52" s="250">
        <v>97.3</v>
      </c>
      <c r="C52" s="250">
        <v>97.3</v>
      </c>
      <c r="D52" s="250">
        <v>113.1</v>
      </c>
      <c r="E52" s="250">
        <v>101.1</v>
      </c>
      <c r="F52" s="250">
        <v>94.9</v>
      </c>
      <c r="G52" s="250">
        <v>97.9</v>
      </c>
      <c r="H52" s="250">
        <v>108.4</v>
      </c>
      <c r="I52" s="250">
        <v>92.3</v>
      </c>
      <c r="J52" s="250">
        <v>97</v>
      </c>
      <c r="K52" s="250">
        <v>90.2</v>
      </c>
      <c r="L52" s="250">
        <v>77.5</v>
      </c>
    </row>
    <row r="53" spans="1:12" ht="6" customHeight="1">
      <c r="A53" s="599"/>
      <c r="B53" s="600"/>
      <c r="C53" s="600"/>
      <c r="D53" s="600"/>
      <c r="E53" s="601"/>
      <c r="F53" s="601"/>
      <c r="G53" s="600"/>
      <c r="H53" s="602"/>
      <c r="I53" s="600"/>
      <c r="J53" s="600"/>
      <c r="K53" s="603"/>
      <c r="L53" s="602"/>
    </row>
    <row r="54" spans="1:12" ht="14.25" customHeight="1">
      <c r="A54" s="604" t="s">
        <v>522</v>
      </c>
      <c r="B54" s="76"/>
      <c r="C54" s="76"/>
      <c r="D54" s="76"/>
      <c r="E54" s="76"/>
      <c r="F54" s="76"/>
      <c r="G54" s="76"/>
      <c r="H54" s="76"/>
      <c r="I54" s="76"/>
      <c r="J54" s="76"/>
      <c r="K54" s="76"/>
      <c r="L54" s="76"/>
    </row>
    <row r="55" spans="1:12" ht="14.25" customHeight="1">
      <c r="A55" s="604" t="s">
        <v>790</v>
      </c>
      <c r="B55" s="76"/>
      <c r="C55" s="76"/>
      <c r="D55" s="76"/>
      <c r="E55" s="76"/>
      <c r="F55" s="76"/>
      <c r="G55" s="76"/>
      <c r="H55" s="76"/>
      <c r="I55" s="76"/>
      <c r="J55" s="76"/>
      <c r="K55" s="76"/>
      <c r="L55" s="76"/>
    </row>
    <row r="56" spans="1:12" ht="14.25" customHeight="1">
      <c r="A56" s="604" t="s">
        <v>473</v>
      </c>
      <c r="B56" s="76"/>
      <c r="C56" s="76"/>
      <c r="D56" s="76"/>
      <c r="E56" s="76"/>
      <c r="F56" s="76"/>
      <c r="G56" s="76"/>
      <c r="H56" s="76"/>
      <c r="I56" s="76"/>
      <c r="J56" s="76"/>
      <c r="K56" s="76"/>
      <c r="L56" s="76"/>
    </row>
    <row r="57" spans="1:12" ht="14.25" customHeight="1">
      <c r="A57" s="604" t="s">
        <v>536</v>
      </c>
      <c r="B57" s="76"/>
      <c r="C57" s="76"/>
      <c r="D57" s="76"/>
      <c r="E57" s="76"/>
      <c r="F57" s="76"/>
      <c r="G57" s="76"/>
      <c r="H57" s="76"/>
      <c r="I57" s="76"/>
      <c r="J57" s="76"/>
      <c r="K57" s="76"/>
      <c r="L57" s="76"/>
    </row>
    <row r="58" spans="1:12" ht="11.25" customHeight="1">
      <c r="B58" s="76"/>
      <c r="C58" s="76"/>
      <c r="D58" s="76"/>
      <c r="E58" s="76"/>
      <c r="F58" s="76"/>
      <c r="G58" s="76"/>
      <c r="H58" s="76"/>
      <c r="I58" s="76"/>
      <c r="J58" s="76"/>
      <c r="K58" s="76"/>
      <c r="L58" s="76"/>
    </row>
    <row r="59" spans="1:12" ht="11.25" customHeight="1">
      <c r="B59" s="76"/>
      <c r="C59" s="76"/>
      <c r="D59" s="76"/>
      <c r="E59" s="76"/>
      <c r="F59" s="76"/>
      <c r="G59" s="76"/>
      <c r="H59" s="76"/>
      <c r="I59" s="76"/>
      <c r="J59" s="76"/>
      <c r="K59" s="76"/>
      <c r="L59" s="76"/>
    </row>
    <row r="60" spans="1:12" ht="11.25">
      <c r="A60" s="30"/>
    </row>
    <row r="63" spans="1:12">
      <c r="A63" s="155"/>
    </row>
    <row r="64" spans="1:12">
      <c r="A64" s="155"/>
    </row>
    <row r="65" spans="1:1">
      <c r="A65" s="155"/>
    </row>
  </sheetData>
  <mergeCells count="14">
    <mergeCell ref="L5:L7"/>
    <mergeCell ref="B30:B33"/>
    <mergeCell ref="C31:C33"/>
    <mergeCell ref="I32:I33"/>
    <mergeCell ref="I6:I7"/>
    <mergeCell ref="L31:L33"/>
    <mergeCell ref="I29:L29"/>
    <mergeCell ref="K5:K7"/>
    <mergeCell ref="A1:D1"/>
    <mergeCell ref="A2:F2"/>
    <mergeCell ref="B4:B7"/>
    <mergeCell ref="C5:C7"/>
    <mergeCell ref="J6:J7"/>
    <mergeCell ref="J3:K3"/>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11 A37 A13 A12 A22 A39 A38 A48:A5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65"/>
  <sheetViews>
    <sheetView zoomScale="89" zoomScaleNormal="89" zoomScaleSheetLayoutView="100" workbookViewId="0"/>
  </sheetViews>
  <sheetFormatPr defaultColWidth="9" defaultRowHeight="11.25"/>
  <cols>
    <col min="1" max="1" width="12.625" style="30" customWidth="1"/>
    <col min="2" max="12" width="8.375" style="30" customWidth="1"/>
    <col min="13" max="18" width="10" style="30" customWidth="1"/>
    <col min="19" max="19" width="0.125" style="30" customWidth="1"/>
    <col min="20" max="24" width="10" style="30" customWidth="1"/>
    <col min="25" max="26" width="0.125" style="30" customWidth="1"/>
    <col min="27" max="16384" width="9" style="30"/>
  </cols>
  <sheetData>
    <row r="1" spans="1:12" ht="14.25" customHeight="1"/>
    <row r="2" spans="1:12" ht="26.25" customHeight="1">
      <c r="A2" s="1209" t="s">
        <v>474</v>
      </c>
      <c r="B2" s="1209"/>
      <c r="C2" s="1209"/>
      <c r="D2" s="1209"/>
      <c r="E2" s="1209"/>
      <c r="F2" s="1209"/>
      <c r="G2" s="1209"/>
      <c r="H2" s="316"/>
    </row>
    <row r="3" spans="1:12" ht="18.75" customHeight="1" thickBot="1">
      <c r="A3" s="321" t="s">
        <v>97</v>
      </c>
      <c r="B3" s="322"/>
      <c r="C3" s="322"/>
      <c r="D3" s="322"/>
      <c r="E3" s="322"/>
      <c r="F3" s="322"/>
      <c r="J3" s="1218" t="s">
        <v>508</v>
      </c>
      <c r="K3" s="1218"/>
      <c r="L3" s="557"/>
    </row>
    <row r="4" spans="1:12" s="3" customFormat="1" ht="12.75" customHeight="1" thickTop="1">
      <c r="A4" s="558" t="s">
        <v>470</v>
      </c>
      <c r="B4" s="1210" t="s">
        <v>471</v>
      </c>
      <c r="C4" s="559"/>
      <c r="D4" s="559"/>
      <c r="E4" s="559"/>
      <c r="F4" s="559"/>
      <c r="G4" s="559"/>
      <c r="H4" s="559"/>
      <c r="I4" s="559"/>
      <c r="J4" s="559"/>
      <c r="K4" s="559"/>
      <c r="L4" s="560"/>
    </row>
    <row r="5" spans="1:12" s="3" customFormat="1" ht="12.75" customHeight="1">
      <c r="A5" s="561"/>
      <c r="B5" s="1211"/>
      <c r="C5" s="1213" t="s">
        <v>441</v>
      </c>
      <c r="D5" s="562"/>
      <c r="E5" s="562"/>
      <c r="F5" s="562"/>
      <c r="G5" s="562"/>
      <c r="H5" s="562"/>
      <c r="I5" s="562"/>
      <c r="J5" s="562"/>
      <c r="K5" s="1220" t="s">
        <v>472</v>
      </c>
      <c r="L5" s="1219"/>
    </row>
    <row r="6" spans="1:12" s="3" customFormat="1" ht="12.75" customHeight="1">
      <c r="A6" s="561"/>
      <c r="B6" s="1211"/>
      <c r="C6" s="1214"/>
      <c r="D6" s="563" t="s">
        <v>467</v>
      </c>
      <c r="E6" s="564" t="s">
        <v>445</v>
      </c>
      <c r="F6" s="565" t="s">
        <v>447</v>
      </c>
      <c r="G6" s="564" t="s">
        <v>442</v>
      </c>
      <c r="H6" s="564" t="s">
        <v>581</v>
      </c>
      <c r="I6" s="1216" t="s">
        <v>443</v>
      </c>
      <c r="J6" s="1216" t="s">
        <v>129</v>
      </c>
      <c r="K6" s="1211"/>
      <c r="L6" s="1219"/>
    </row>
    <row r="7" spans="1:12" s="3" customFormat="1" ht="12.75" customHeight="1">
      <c r="A7" s="566" t="s">
        <v>130</v>
      </c>
      <c r="B7" s="1212"/>
      <c r="C7" s="1215"/>
      <c r="D7" s="567" t="s">
        <v>220</v>
      </c>
      <c r="E7" s="568" t="s">
        <v>446</v>
      </c>
      <c r="F7" s="569" t="s">
        <v>131</v>
      </c>
      <c r="G7" s="568" t="s">
        <v>440</v>
      </c>
      <c r="H7" s="568" t="s">
        <v>582</v>
      </c>
      <c r="I7" s="1217"/>
      <c r="J7" s="1217"/>
      <c r="K7" s="1212"/>
      <c r="L7" s="1219"/>
    </row>
    <row r="8" spans="1:12" ht="12.75" customHeight="1">
      <c r="A8" s="570" t="s">
        <v>132</v>
      </c>
      <c r="B8" s="571">
        <v>10000</v>
      </c>
      <c r="C8" s="571">
        <v>9990.7000000000007</v>
      </c>
      <c r="D8" s="571">
        <v>1130.4000000000001</v>
      </c>
      <c r="E8" s="571">
        <v>678.8</v>
      </c>
      <c r="F8" s="571">
        <v>2765.3</v>
      </c>
      <c r="G8" s="571">
        <v>450.9</v>
      </c>
      <c r="H8" s="571">
        <v>443.9</v>
      </c>
      <c r="I8" s="571">
        <v>1620.3</v>
      </c>
      <c r="J8" s="571">
        <v>1032.9000000000001</v>
      </c>
      <c r="K8" s="572">
        <v>9.3000000000000007</v>
      </c>
      <c r="L8" s="573"/>
    </row>
    <row r="9" spans="1:12" ht="12.75" customHeight="1">
      <c r="A9" s="605"/>
      <c r="B9" s="606"/>
      <c r="C9" s="606"/>
      <c r="D9" s="606"/>
      <c r="E9" s="606"/>
      <c r="F9" s="606"/>
      <c r="G9" s="606"/>
      <c r="H9" s="606"/>
      <c r="I9" s="606"/>
      <c r="J9" s="606"/>
      <c r="K9" s="607"/>
      <c r="L9" s="575"/>
    </row>
    <row r="10" spans="1:12" ht="16.5" customHeight="1">
      <c r="A10" s="245" t="s">
        <v>703</v>
      </c>
      <c r="B10" s="608">
        <v>110.3</v>
      </c>
      <c r="C10" s="608">
        <v>110.3</v>
      </c>
      <c r="D10" s="608">
        <v>115.5</v>
      </c>
      <c r="E10" s="608">
        <v>100.1</v>
      </c>
      <c r="F10" s="608">
        <v>138.1</v>
      </c>
      <c r="G10" s="608">
        <v>107.4</v>
      </c>
      <c r="H10" s="608">
        <v>57.8</v>
      </c>
      <c r="I10" s="608">
        <v>109.5</v>
      </c>
      <c r="J10" s="608">
        <v>94.5</v>
      </c>
      <c r="K10" s="609">
        <v>77.8</v>
      </c>
      <c r="L10" s="579"/>
    </row>
    <row r="11" spans="1:12" ht="16.5" customHeight="1">
      <c r="A11" s="245" t="s">
        <v>704</v>
      </c>
      <c r="B11" s="608">
        <v>114.2</v>
      </c>
      <c r="C11" s="608">
        <v>114.2</v>
      </c>
      <c r="D11" s="608">
        <v>120.8</v>
      </c>
      <c r="E11" s="608">
        <v>85.2</v>
      </c>
      <c r="F11" s="608">
        <v>141.30000000000001</v>
      </c>
      <c r="G11" s="608">
        <v>106.7</v>
      </c>
      <c r="H11" s="608">
        <v>61.1</v>
      </c>
      <c r="I11" s="608">
        <v>126.9</v>
      </c>
      <c r="J11" s="608">
        <v>95.8</v>
      </c>
      <c r="K11" s="609">
        <v>70.2</v>
      </c>
      <c r="L11" s="579"/>
    </row>
    <row r="12" spans="1:12" ht="16.5" customHeight="1">
      <c r="A12" s="245" t="s">
        <v>705</v>
      </c>
      <c r="B12" s="608">
        <v>110.9</v>
      </c>
      <c r="C12" s="608">
        <v>110.9</v>
      </c>
      <c r="D12" s="608">
        <v>134</v>
      </c>
      <c r="E12" s="608">
        <v>96.7</v>
      </c>
      <c r="F12" s="608">
        <v>109.2</v>
      </c>
      <c r="G12" s="608">
        <v>105.4</v>
      </c>
      <c r="H12" s="608">
        <v>64.7</v>
      </c>
      <c r="I12" s="608">
        <v>148.9</v>
      </c>
      <c r="J12" s="608">
        <v>97.7</v>
      </c>
      <c r="K12" s="609">
        <v>72.3</v>
      </c>
      <c r="L12" s="579"/>
    </row>
    <row r="13" spans="1:12" ht="16.5" customHeight="1">
      <c r="A13" s="245"/>
      <c r="B13" s="608"/>
      <c r="C13" s="608"/>
      <c r="D13" s="608"/>
      <c r="E13" s="608"/>
      <c r="F13" s="608"/>
      <c r="G13" s="608"/>
      <c r="H13" s="608"/>
      <c r="I13" s="608"/>
      <c r="J13" s="608"/>
      <c r="K13" s="609"/>
      <c r="L13" s="579"/>
    </row>
    <row r="14" spans="1:12" ht="16.5" customHeight="1">
      <c r="A14" s="245" t="s">
        <v>702</v>
      </c>
      <c r="B14" s="140">
        <v>116.1</v>
      </c>
      <c r="C14" s="140">
        <v>116.1</v>
      </c>
      <c r="D14" s="140">
        <v>145.9</v>
      </c>
      <c r="E14" s="140">
        <v>86.5</v>
      </c>
      <c r="F14" s="140">
        <v>148.19999999999999</v>
      </c>
      <c r="G14" s="140">
        <v>99.8</v>
      </c>
      <c r="H14" s="140">
        <v>64.900000000000006</v>
      </c>
      <c r="I14" s="140">
        <v>98.5</v>
      </c>
      <c r="J14" s="140">
        <v>93.1</v>
      </c>
      <c r="K14" s="248">
        <v>72</v>
      </c>
      <c r="L14" s="579"/>
    </row>
    <row r="15" spans="1:12" ht="16.5" customHeight="1">
      <c r="A15" s="245" t="s">
        <v>684</v>
      </c>
      <c r="B15" s="140">
        <v>118.3</v>
      </c>
      <c r="C15" s="140">
        <v>118.3</v>
      </c>
      <c r="D15" s="140">
        <v>178.5</v>
      </c>
      <c r="E15" s="140">
        <v>59.4</v>
      </c>
      <c r="F15" s="140">
        <v>169.1</v>
      </c>
      <c r="G15" s="140">
        <v>96.9</v>
      </c>
      <c r="H15" s="140">
        <v>56.2</v>
      </c>
      <c r="I15" s="140">
        <v>105.9</v>
      </c>
      <c r="J15" s="140">
        <v>93.1</v>
      </c>
      <c r="K15" s="248">
        <v>62.5</v>
      </c>
      <c r="L15" s="579"/>
    </row>
    <row r="16" spans="1:12" ht="16.5" customHeight="1">
      <c r="A16" s="245" t="s">
        <v>685</v>
      </c>
      <c r="B16" s="140">
        <v>110.8</v>
      </c>
      <c r="C16" s="140">
        <v>110.8</v>
      </c>
      <c r="D16" s="140">
        <v>100.5</v>
      </c>
      <c r="E16" s="140">
        <v>102.3</v>
      </c>
      <c r="F16" s="140">
        <v>144.5</v>
      </c>
      <c r="G16" s="140">
        <v>101.8</v>
      </c>
      <c r="H16" s="140">
        <v>58.4</v>
      </c>
      <c r="I16" s="140">
        <v>110</v>
      </c>
      <c r="J16" s="140">
        <v>94.3</v>
      </c>
      <c r="K16" s="248">
        <v>77.8</v>
      </c>
      <c r="L16" s="579"/>
    </row>
    <row r="17" spans="1:13" ht="16.5" customHeight="1">
      <c r="A17" s="245" t="s">
        <v>686</v>
      </c>
      <c r="B17" s="140">
        <v>110.8</v>
      </c>
      <c r="C17" s="140">
        <v>110.7</v>
      </c>
      <c r="D17" s="140">
        <v>123.9</v>
      </c>
      <c r="E17" s="140">
        <v>123</v>
      </c>
      <c r="F17" s="140">
        <v>143.69999999999999</v>
      </c>
      <c r="G17" s="140">
        <v>110.4</v>
      </c>
      <c r="H17" s="140">
        <v>56</v>
      </c>
      <c r="I17" s="140">
        <v>89.5</v>
      </c>
      <c r="J17" s="140">
        <v>95.3</v>
      </c>
      <c r="K17" s="248">
        <v>83.1</v>
      </c>
      <c r="L17" s="579"/>
    </row>
    <row r="18" spans="1:13" ht="16.5" customHeight="1">
      <c r="A18" s="245" t="s">
        <v>687</v>
      </c>
      <c r="B18" s="140">
        <v>109.4</v>
      </c>
      <c r="C18" s="140">
        <v>109.4</v>
      </c>
      <c r="D18" s="140">
        <v>122</v>
      </c>
      <c r="E18" s="140">
        <v>75</v>
      </c>
      <c r="F18" s="140">
        <v>126.1</v>
      </c>
      <c r="G18" s="140">
        <v>110.1</v>
      </c>
      <c r="H18" s="140">
        <v>59</v>
      </c>
      <c r="I18" s="140">
        <v>128.9</v>
      </c>
      <c r="J18" s="140">
        <v>93.9</v>
      </c>
      <c r="K18" s="248">
        <v>72.599999999999994</v>
      </c>
      <c r="L18" s="579"/>
    </row>
    <row r="19" spans="1:13" ht="16.5" customHeight="1">
      <c r="A19" s="245" t="s">
        <v>688</v>
      </c>
      <c r="B19" s="140">
        <v>121.1</v>
      </c>
      <c r="C19" s="140">
        <v>121</v>
      </c>
      <c r="D19" s="140">
        <v>116.4</v>
      </c>
      <c r="E19" s="140">
        <v>97.9</v>
      </c>
      <c r="F19" s="140">
        <v>152.80000000000001</v>
      </c>
      <c r="G19" s="140">
        <v>110.6</v>
      </c>
      <c r="H19" s="140">
        <v>63.8</v>
      </c>
      <c r="I19" s="140">
        <v>153.5</v>
      </c>
      <c r="J19" s="140">
        <v>95.1</v>
      </c>
      <c r="K19" s="248">
        <v>73.099999999999994</v>
      </c>
      <c r="L19" s="579"/>
    </row>
    <row r="20" spans="1:13" ht="16.5" customHeight="1">
      <c r="A20" s="245" t="s">
        <v>689</v>
      </c>
      <c r="B20" s="140">
        <v>109.2</v>
      </c>
      <c r="C20" s="140">
        <v>109.2</v>
      </c>
      <c r="D20" s="140">
        <v>119.6</v>
      </c>
      <c r="E20" s="140">
        <v>86.5</v>
      </c>
      <c r="F20" s="140">
        <v>137.1</v>
      </c>
      <c r="G20" s="140">
        <v>106.8</v>
      </c>
      <c r="H20" s="140">
        <v>59.7</v>
      </c>
      <c r="I20" s="140">
        <v>104.7</v>
      </c>
      <c r="J20" s="140">
        <v>96.5</v>
      </c>
      <c r="K20" s="248">
        <v>68.7</v>
      </c>
      <c r="L20" s="579"/>
    </row>
    <row r="21" spans="1:13" ht="16.5" customHeight="1">
      <c r="A21" s="245" t="s">
        <v>690</v>
      </c>
      <c r="B21" s="140">
        <v>112.3</v>
      </c>
      <c r="C21" s="140">
        <v>112.4</v>
      </c>
      <c r="D21" s="140">
        <v>126.3</v>
      </c>
      <c r="E21" s="140">
        <v>71.2</v>
      </c>
      <c r="F21" s="140">
        <v>134</v>
      </c>
      <c r="G21" s="140">
        <v>102.7</v>
      </c>
      <c r="H21" s="140">
        <v>59.7</v>
      </c>
      <c r="I21" s="140">
        <v>122.6</v>
      </c>
      <c r="J21" s="140">
        <v>95.9</v>
      </c>
      <c r="K21" s="248">
        <v>68.8</v>
      </c>
      <c r="L21" s="579"/>
    </row>
    <row r="22" spans="1:13" ht="16.5" customHeight="1">
      <c r="A22" s="245" t="s">
        <v>624</v>
      </c>
      <c r="B22" s="140">
        <v>113.6</v>
      </c>
      <c r="C22" s="140">
        <v>113.6</v>
      </c>
      <c r="D22" s="140">
        <v>153.5</v>
      </c>
      <c r="E22" s="140">
        <v>92.9</v>
      </c>
      <c r="F22" s="140">
        <v>110.2</v>
      </c>
      <c r="G22" s="140">
        <v>108.9</v>
      </c>
      <c r="H22" s="140">
        <v>61.7</v>
      </c>
      <c r="I22" s="140">
        <v>136.4</v>
      </c>
      <c r="J22" s="140">
        <v>100.2</v>
      </c>
      <c r="K22" s="248">
        <v>75.900000000000006</v>
      </c>
      <c r="L22" s="579"/>
    </row>
    <row r="23" spans="1:13" ht="16.5" customHeight="1">
      <c r="A23" s="245" t="s">
        <v>630</v>
      </c>
      <c r="B23" s="140">
        <v>108.4</v>
      </c>
      <c r="C23" s="140">
        <v>108.4</v>
      </c>
      <c r="D23" s="140">
        <v>125.1</v>
      </c>
      <c r="E23" s="140">
        <v>96.6</v>
      </c>
      <c r="F23" s="140">
        <v>107</v>
      </c>
      <c r="G23" s="140">
        <v>104.8</v>
      </c>
      <c r="H23" s="140">
        <v>64.5</v>
      </c>
      <c r="I23" s="140">
        <v>157.80000000000001</v>
      </c>
      <c r="J23" s="140">
        <v>100.4</v>
      </c>
      <c r="K23" s="248">
        <v>70.099999999999994</v>
      </c>
      <c r="L23" s="579"/>
    </row>
    <row r="24" spans="1:13" ht="16.5" customHeight="1">
      <c r="A24" s="245" t="s">
        <v>802</v>
      </c>
      <c r="B24" s="140">
        <v>110.8</v>
      </c>
      <c r="C24" s="140">
        <v>110.7</v>
      </c>
      <c r="D24" s="140">
        <v>123.4</v>
      </c>
      <c r="E24" s="140">
        <v>100.7</v>
      </c>
      <c r="F24" s="140">
        <v>110.3</v>
      </c>
      <c r="G24" s="140">
        <v>102.5</v>
      </c>
      <c r="H24" s="140">
        <v>67.8</v>
      </c>
      <c r="I24" s="140">
        <v>152.5</v>
      </c>
      <c r="J24" s="140">
        <v>92.5</v>
      </c>
      <c r="K24" s="248">
        <v>71</v>
      </c>
      <c r="L24" s="579"/>
    </row>
    <row r="25" spans="1:13" ht="16.5" customHeight="1">
      <c r="A25" s="245" t="s">
        <v>805</v>
      </c>
      <c r="B25" s="140">
        <v>114.9</v>
      </c>
      <c r="C25" s="140">
        <v>115</v>
      </c>
      <c r="D25" s="140">
        <v>106.5</v>
      </c>
      <c r="E25" s="140">
        <v>87.3</v>
      </c>
      <c r="F25" s="140">
        <v>111</v>
      </c>
      <c r="G25" s="248">
        <v>109.6</v>
      </c>
      <c r="H25" s="140">
        <v>66.8</v>
      </c>
      <c r="I25" s="4">
        <v>180.4</v>
      </c>
      <c r="J25" s="140">
        <v>93</v>
      </c>
      <c r="K25" s="4">
        <v>84.7</v>
      </c>
      <c r="L25" s="579"/>
    </row>
    <row r="26" spans="1:13" ht="16.5" customHeight="1">
      <c r="A26" s="245" t="s">
        <v>806</v>
      </c>
      <c r="B26" s="140">
        <v>113.5</v>
      </c>
      <c r="C26" s="140">
        <v>113.6</v>
      </c>
      <c r="D26" s="140">
        <v>135.1</v>
      </c>
      <c r="E26" s="140">
        <v>77.900000000000006</v>
      </c>
      <c r="F26" s="140">
        <v>126.4</v>
      </c>
      <c r="G26" s="248">
        <v>108.5</v>
      </c>
      <c r="H26" s="140">
        <v>67</v>
      </c>
      <c r="I26" s="4">
        <v>146.30000000000001</v>
      </c>
      <c r="J26" s="140">
        <v>91.2</v>
      </c>
      <c r="K26" s="4">
        <v>77.7</v>
      </c>
      <c r="L26" s="579"/>
    </row>
    <row r="27" spans="1:13" ht="8.25" customHeight="1">
      <c r="A27" s="582"/>
      <c r="B27" s="610"/>
      <c r="C27" s="610"/>
      <c r="D27" s="610"/>
      <c r="E27" s="610"/>
      <c r="F27" s="610"/>
      <c r="G27" s="610"/>
      <c r="H27" s="610"/>
      <c r="I27" s="610"/>
      <c r="J27" s="610"/>
      <c r="K27" s="611"/>
      <c r="L27" s="575"/>
    </row>
    <row r="28" spans="1:13" ht="8.25" customHeight="1">
      <c r="A28" s="612"/>
      <c r="B28" s="575"/>
      <c r="C28" s="575"/>
      <c r="D28" s="575"/>
      <c r="E28" s="575"/>
      <c r="F28" s="575"/>
      <c r="G28" s="575"/>
      <c r="H28" s="575"/>
      <c r="I28" s="575"/>
      <c r="J28" s="575"/>
      <c r="K28" s="575"/>
      <c r="L28" s="575"/>
    </row>
    <row r="29" spans="1:13" ht="31.5" customHeight="1"/>
    <row r="30" spans="1:13" s="3" customFormat="1" ht="18.75" customHeight="1" thickBot="1">
      <c r="A30" s="323" t="s">
        <v>32</v>
      </c>
      <c r="F30" s="316"/>
      <c r="G30" s="316"/>
      <c r="I30" s="1218" t="s">
        <v>533</v>
      </c>
      <c r="J30" s="1218"/>
      <c r="K30" s="1218"/>
      <c r="L30" s="1218"/>
      <c r="M30" s="613"/>
    </row>
    <row r="31" spans="1:13" s="27" customFormat="1" ht="12.75" customHeight="1" thickTop="1">
      <c r="A31" s="558" t="s">
        <v>488</v>
      </c>
      <c r="B31" s="1210" t="s">
        <v>471</v>
      </c>
      <c r="C31" s="559"/>
      <c r="D31" s="585"/>
      <c r="E31" s="585"/>
      <c r="F31" s="585"/>
      <c r="G31" s="585"/>
      <c r="H31" s="585"/>
      <c r="I31" s="585"/>
      <c r="J31" s="585"/>
      <c r="K31" s="585"/>
      <c r="L31" s="586"/>
    </row>
    <row r="32" spans="1:13" s="27" customFormat="1" ht="12.75" customHeight="1">
      <c r="A32" s="561"/>
      <c r="B32" s="1211"/>
      <c r="C32" s="1213" t="s">
        <v>441</v>
      </c>
      <c r="D32" s="587"/>
      <c r="E32" s="587"/>
      <c r="F32" s="587"/>
      <c r="G32" s="587"/>
      <c r="H32" s="587"/>
      <c r="I32" s="587"/>
      <c r="J32" s="587"/>
      <c r="K32" s="588"/>
      <c r="L32" s="1220" t="s">
        <v>472</v>
      </c>
    </row>
    <row r="33" spans="1:15" s="27" customFormat="1" ht="12.75" customHeight="1">
      <c r="A33" s="561"/>
      <c r="B33" s="1211"/>
      <c r="C33" s="1214"/>
      <c r="D33" s="589" t="s">
        <v>483</v>
      </c>
      <c r="E33" s="590" t="s">
        <v>484</v>
      </c>
      <c r="F33" s="590" t="s">
        <v>444</v>
      </c>
      <c r="G33" s="591" t="s">
        <v>485</v>
      </c>
      <c r="H33" s="564" t="s">
        <v>442</v>
      </c>
      <c r="I33" s="1216" t="s">
        <v>443</v>
      </c>
      <c r="J33" s="589" t="s">
        <v>489</v>
      </c>
      <c r="K33" s="564" t="s">
        <v>490</v>
      </c>
      <c r="L33" s="1211"/>
    </row>
    <row r="34" spans="1:15" s="27" customFormat="1" ht="12.75" customHeight="1">
      <c r="A34" s="566" t="s">
        <v>130</v>
      </c>
      <c r="B34" s="1212"/>
      <c r="C34" s="1215"/>
      <c r="D34" s="592" t="s">
        <v>486</v>
      </c>
      <c r="E34" s="593" t="s">
        <v>486</v>
      </c>
      <c r="F34" s="593" t="s">
        <v>131</v>
      </c>
      <c r="G34" s="594" t="s">
        <v>486</v>
      </c>
      <c r="H34" s="568" t="s">
        <v>440</v>
      </c>
      <c r="I34" s="1217"/>
      <c r="J34" s="592" t="s">
        <v>487</v>
      </c>
      <c r="K34" s="592" t="s">
        <v>133</v>
      </c>
      <c r="L34" s="1212"/>
    </row>
    <row r="35" spans="1:15" s="3" customFormat="1" ht="12.75" customHeight="1">
      <c r="A35" s="570" t="s">
        <v>132</v>
      </c>
      <c r="B35" s="595">
        <v>10000</v>
      </c>
      <c r="C35" s="595">
        <v>9983.5</v>
      </c>
      <c r="D35" s="595">
        <v>746.1</v>
      </c>
      <c r="E35" s="595">
        <v>705.8</v>
      </c>
      <c r="F35" s="595">
        <v>585</v>
      </c>
      <c r="G35" s="595">
        <v>860.8</v>
      </c>
      <c r="H35" s="595">
        <v>1502.4</v>
      </c>
      <c r="I35" s="595">
        <v>1233</v>
      </c>
      <c r="J35" s="595">
        <v>464.7</v>
      </c>
      <c r="K35" s="595">
        <v>1377.9</v>
      </c>
      <c r="L35" s="596">
        <v>16.5</v>
      </c>
    </row>
    <row r="36" spans="1:15" s="3" customFormat="1" ht="12.75" customHeight="1">
      <c r="A36" s="605"/>
      <c r="B36" s="248"/>
      <c r="C36" s="248"/>
      <c r="D36" s="248"/>
      <c r="E36" s="248"/>
      <c r="F36" s="248"/>
      <c r="G36" s="248"/>
      <c r="H36" s="248"/>
      <c r="I36" s="248"/>
      <c r="J36" s="248"/>
      <c r="K36" s="248"/>
      <c r="L36" s="248"/>
    </row>
    <row r="37" spans="1:15" s="3" customFormat="1" ht="16.5" customHeight="1">
      <c r="A37" s="245" t="s">
        <v>613</v>
      </c>
      <c r="B37" s="253">
        <v>101.1</v>
      </c>
      <c r="C37" s="253">
        <v>100.9</v>
      </c>
      <c r="D37" s="253">
        <v>120</v>
      </c>
      <c r="E37" s="253">
        <v>103</v>
      </c>
      <c r="F37" s="254">
        <v>99.7</v>
      </c>
      <c r="G37" s="255">
        <v>99.1</v>
      </c>
      <c r="H37" s="256">
        <v>107.5</v>
      </c>
      <c r="I37" s="253">
        <v>98.1</v>
      </c>
      <c r="J37" s="255">
        <v>98.3</v>
      </c>
      <c r="K37" s="257">
        <v>98.2</v>
      </c>
      <c r="L37" s="256">
        <v>86</v>
      </c>
    </row>
    <row r="38" spans="1:15" s="3" customFormat="1" ht="16.5" customHeight="1">
      <c r="A38" s="245" t="s">
        <v>600</v>
      </c>
      <c r="B38" s="253">
        <v>101.4</v>
      </c>
      <c r="C38" s="253">
        <v>101.5</v>
      </c>
      <c r="D38" s="253">
        <v>113.5</v>
      </c>
      <c r="E38" s="253">
        <v>102</v>
      </c>
      <c r="F38" s="254">
        <v>105.9</v>
      </c>
      <c r="G38" s="255">
        <v>100.3</v>
      </c>
      <c r="H38" s="256">
        <v>107</v>
      </c>
      <c r="I38" s="253">
        <v>98.9</v>
      </c>
      <c r="J38" s="255">
        <v>97.8</v>
      </c>
      <c r="K38" s="257">
        <v>97.7</v>
      </c>
      <c r="L38" s="256">
        <v>84.5</v>
      </c>
    </row>
    <row r="39" spans="1:15" s="3" customFormat="1" ht="16.5" customHeight="1">
      <c r="A39" s="245" t="s">
        <v>612</v>
      </c>
      <c r="B39" s="253">
        <v>101.8</v>
      </c>
      <c r="C39" s="253">
        <v>101.7</v>
      </c>
      <c r="D39" s="253">
        <v>123.1</v>
      </c>
      <c r="E39" s="253">
        <v>104.4</v>
      </c>
      <c r="F39" s="254">
        <v>99.7</v>
      </c>
      <c r="G39" s="255">
        <v>100.5</v>
      </c>
      <c r="H39" s="256">
        <v>108.8</v>
      </c>
      <c r="I39" s="253">
        <v>98</v>
      </c>
      <c r="J39" s="255">
        <v>97.9</v>
      </c>
      <c r="K39" s="257">
        <v>98.2</v>
      </c>
      <c r="L39" s="256">
        <v>83.7</v>
      </c>
    </row>
    <row r="40" spans="1:15" s="3" customFormat="1" ht="16.5" customHeight="1">
      <c r="A40" s="614"/>
      <c r="B40" s="248"/>
      <c r="C40" s="248"/>
      <c r="D40" s="248"/>
      <c r="E40" s="248"/>
      <c r="F40" s="248"/>
      <c r="G40" s="140"/>
      <c r="H40" s="615"/>
      <c r="I40" s="248"/>
      <c r="J40" s="140"/>
      <c r="K40" s="258"/>
      <c r="L40" s="615"/>
    </row>
    <row r="41" spans="1:15" s="3" customFormat="1" ht="16.5" customHeight="1">
      <c r="A41" s="245" t="s">
        <v>714</v>
      </c>
      <c r="B41" s="249">
        <v>98</v>
      </c>
      <c r="C41" s="249">
        <v>98.3</v>
      </c>
      <c r="D41" s="249">
        <v>112</v>
      </c>
      <c r="E41" s="250">
        <v>103.8</v>
      </c>
      <c r="F41" s="250">
        <v>95.6</v>
      </c>
      <c r="G41" s="249">
        <v>98.2</v>
      </c>
      <c r="H41" s="251">
        <v>95.4</v>
      </c>
      <c r="I41" s="249">
        <v>97.7</v>
      </c>
      <c r="J41" s="249">
        <v>95.8</v>
      </c>
      <c r="K41" s="252">
        <v>97.3</v>
      </c>
      <c r="L41" s="251">
        <v>85.9</v>
      </c>
      <c r="O41" s="4"/>
    </row>
    <row r="42" spans="1:15" s="3" customFormat="1" ht="16.5" customHeight="1">
      <c r="A42" s="245" t="s">
        <v>706</v>
      </c>
      <c r="B42" s="249">
        <v>101.4</v>
      </c>
      <c r="C42" s="249">
        <v>101.4</v>
      </c>
      <c r="D42" s="249">
        <v>123.6</v>
      </c>
      <c r="E42" s="250">
        <v>105.4</v>
      </c>
      <c r="F42" s="250">
        <v>101.3</v>
      </c>
      <c r="G42" s="249">
        <v>99.2</v>
      </c>
      <c r="H42" s="251">
        <v>104.3</v>
      </c>
      <c r="I42" s="249">
        <v>99.4</v>
      </c>
      <c r="J42" s="249">
        <v>95.5</v>
      </c>
      <c r="K42" s="252">
        <v>98.6</v>
      </c>
      <c r="L42" s="251">
        <v>85.3</v>
      </c>
      <c r="O42" s="4"/>
    </row>
    <row r="43" spans="1:15" s="3" customFormat="1" ht="16.5" customHeight="1">
      <c r="A43" s="245" t="s">
        <v>707</v>
      </c>
      <c r="B43" s="249">
        <v>100.8</v>
      </c>
      <c r="C43" s="249">
        <v>100.8</v>
      </c>
      <c r="D43" s="249">
        <v>129.4</v>
      </c>
      <c r="E43" s="250">
        <v>102.9</v>
      </c>
      <c r="F43" s="250">
        <v>101.1</v>
      </c>
      <c r="G43" s="249">
        <v>98.5</v>
      </c>
      <c r="H43" s="251">
        <v>103.5</v>
      </c>
      <c r="I43" s="249">
        <v>97</v>
      </c>
      <c r="J43" s="249">
        <v>96.7</v>
      </c>
      <c r="K43" s="252">
        <v>97.9</v>
      </c>
      <c r="L43" s="251">
        <v>84.6</v>
      </c>
      <c r="O43" s="4"/>
    </row>
    <row r="44" spans="1:15" s="3" customFormat="1" ht="16.5" customHeight="1">
      <c r="A44" s="245" t="s">
        <v>708</v>
      </c>
      <c r="B44" s="249">
        <v>101.9</v>
      </c>
      <c r="C44" s="249">
        <v>101.4</v>
      </c>
      <c r="D44" s="249">
        <v>119.8</v>
      </c>
      <c r="E44" s="250">
        <v>105.5</v>
      </c>
      <c r="F44" s="250">
        <v>101.5</v>
      </c>
      <c r="G44" s="249">
        <v>100</v>
      </c>
      <c r="H44" s="251">
        <v>111.7</v>
      </c>
      <c r="I44" s="249">
        <v>100.5</v>
      </c>
      <c r="J44" s="249">
        <v>99.9</v>
      </c>
      <c r="K44" s="252">
        <v>98.6</v>
      </c>
      <c r="L44" s="251">
        <v>87.1</v>
      </c>
      <c r="O44" s="4"/>
    </row>
    <row r="45" spans="1:15" s="3" customFormat="1" ht="16.5" customHeight="1">
      <c r="A45" s="245" t="s">
        <v>709</v>
      </c>
      <c r="B45" s="249">
        <v>100.7</v>
      </c>
      <c r="C45" s="249">
        <v>100.4</v>
      </c>
      <c r="D45" s="249">
        <v>110.7</v>
      </c>
      <c r="E45" s="250">
        <v>100.7</v>
      </c>
      <c r="F45" s="250">
        <v>96.5</v>
      </c>
      <c r="G45" s="249">
        <v>98.8</v>
      </c>
      <c r="H45" s="251">
        <v>107.4</v>
      </c>
      <c r="I45" s="249">
        <v>96.9</v>
      </c>
      <c r="J45" s="249">
        <v>98.4</v>
      </c>
      <c r="K45" s="252">
        <v>98</v>
      </c>
      <c r="L45" s="251">
        <v>86.2</v>
      </c>
      <c r="O45" s="4"/>
    </row>
    <row r="46" spans="1:15" s="3" customFormat="1" ht="16.5" customHeight="1">
      <c r="A46" s="245" t="s">
        <v>710</v>
      </c>
      <c r="B46" s="249">
        <v>102.5</v>
      </c>
      <c r="C46" s="249">
        <v>102.5</v>
      </c>
      <c r="D46" s="249">
        <v>115.8</v>
      </c>
      <c r="E46" s="250">
        <v>102</v>
      </c>
      <c r="F46" s="250">
        <v>104.6</v>
      </c>
      <c r="G46" s="249">
        <v>102.6</v>
      </c>
      <c r="H46" s="251">
        <v>108.9</v>
      </c>
      <c r="I46" s="249">
        <v>99.5</v>
      </c>
      <c r="J46" s="249">
        <v>98.7</v>
      </c>
      <c r="K46" s="252">
        <v>98.5</v>
      </c>
      <c r="L46" s="251">
        <v>85.1</v>
      </c>
      <c r="O46" s="4"/>
    </row>
    <row r="47" spans="1:15" s="3" customFormat="1" ht="16.5" customHeight="1">
      <c r="A47" s="245" t="s">
        <v>711</v>
      </c>
      <c r="B47" s="249">
        <v>100.5</v>
      </c>
      <c r="C47" s="249">
        <v>100.9</v>
      </c>
      <c r="D47" s="249">
        <v>116.1</v>
      </c>
      <c r="E47" s="250">
        <v>101.7</v>
      </c>
      <c r="F47" s="250">
        <v>105.7</v>
      </c>
      <c r="G47" s="249">
        <v>98.7</v>
      </c>
      <c r="H47" s="251">
        <v>104.3</v>
      </c>
      <c r="I47" s="249">
        <v>96.8</v>
      </c>
      <c r="J47" s="249">
        <v>96.4</v>
      </c>
      <c r="K47" s="252">
        <v>97.5</v>
      </c>
      <c r="L47" s="251">
        <v>83.9</v>
      </c>
      <c r="O47" s="4"/>
    </row>
    <row r="48" spans="1:15" s="3" customFormat="1" ht="16.5" customHeight="1">
      <c r="A48" s="245" t="s">
        <v>712</v>
      </c>
      <c r="B48" s="249">
        <v>101.2</v>
      </c>
      <c r="C48" s="249">
        <v>101.2</v>
      </c>
      <c r="D48" s="249">
        <v>108.6</v>
      </c>
      <c r="E48" s="250">
        <v>102.3</v>
      </c>
      <c r="F48" s="250">
        <v>107.3</v>
      </c>
      <c r="G48" s="249">
        <v>99.6</v>
      </c>
      <c r="H48" s="251">
        <v>107.8</v>
      </c>
      <c r="I48" s="249">
        <v>100.5</v>
      </c>
      <c r="J48" s="249">
        <v>98.2</v>
      </c>
      <c r="K48" s="252">
        <v>97.2</v>
      </c>
      <c r="L48" s="251">
        <v>84.6</v>
      </c>
      <c r="O48" s="4"/>
    </row>
    <row r="49" spans="1:15" s="3" customFormat="1" ht="16.5" customHeight="1">
      <c r="A49" s="245" t="s">
        <v>625</v>
      </c>
      <c r="B49" s="249">
        <v>103</v>
      </c>
      <c r="C49" s="249">
        <v>103</v>
      </c>
      <c r="D49" s="249">
        <v>129.19999999999999</v>
      </c>
      <c r="E49" s="250">
        <v>101.1</v>
      </c>
      <c r="F49" s="250">
        <v>100.5</v>
      </c>
      <c r="G49" s="249">
        <v>100.7</v>
      </c>
      <c r="H49" s="251">
        <v>110</v>
      </c>
      <c r="I49" s="249">
        <v>99.5</v>
      </c>
      <c r="J49" s="249">
        <v>99.5</v>
      </c>
      <c r="K49" s="252">
        <v>98.7</v>
      </c>
      <c r="L49" s="251">
        <v>83.8</v>
      </c>
      <c r="O49" s="4"/>
    </row>
    <row r="50" spans="1:15" s="3" customFormat="1" ht="16.5" customHeight="1">
      <c r="A50" s="245" t="s">
        <v>603</v>
      </c>
      <c r="B50" s="249">
        <v>101.3</v>
      </c>
      <c r="C50" s="249">
        <v>101.1</v>
      </c>
      <c r="D50" s="249">
        <v>119.1</v>
      </c>
      <c r="E50" s="250">
        <v>105.9</v>
      </c>
      <c r="F50" s="250">
        <v>98.6</v>
      </c>
      <c r="G50" s="249">
        <v>100.1</v>
      </c>
      <c r="H50" s="251">
        <v>108.1</v>
      </c>
      <c r="I50" s="249">
        <v>98</v>
      </c>
      <c r="J50" s="249">
        <v>96.9</v>
      </c>
      <c r="K50" s="252">
        <v>98.8</v>
      </c>
      <c r="L50" s="251">
        <v>83.3</v>
      </c>
      <c r="O50" s="4"/>
    </row>
    <row r="51" spans="1:15" s="3" customFormat="1" ht="16.5" customHeight="1">
      <c r="A51" s="245" t="s">
        <v>614</v>
      </c>
      <c r="B51" s="249">
        <v>101</v>
      </c>
      <c r="C51" s="249">
        <v>100.9</v>
      </c>
      <c r="D51" s="249">
        <v>120.9</v>
      </c>
      <c r="E51" s="250">
        <v>106.1</v>
      </c>
      <c r="F51" s="250">
        <v>100.1</v>
      </c>
      <c r="G51" s="249">
        <v>100.6</v>
      </c>
      <c r="H51" s="251">
        <v>108.4</v>
      </c>
      <c r="I51" s="249">
        <v>96.6</v>
      </c>
      <c r="J51" s="249">
        <v>97.2</v>
      </c>
      <c r="K51" s="252">
        <v>97</v>
      </c>
      <c r="L51" s="251">
        <v>84.1</v>
      </c>
    </row>
    <row r="52" spans="1:15" s="3" customFormat="1" ht="16.5" customHeight="1">
      <c r="A52" s="245" t="s">
        <v>715</v>
      </c>
      <c r="B52" s="249">
        <v>99.9</v>
      </c>
      <c r="C52" s="249">
        <v>100.3</v>
      </c>
      <c r="D52" s="249">
        <v>108.6</v>
      </c>
      <c r="E52" s="250">
        <v>106</v>
      </c>
      <c r="F52" s="250">
        <v>95.3</v>
      </c>
      <c r="G52" s="249">
        <v>100.2</v>
      </c>
      <c r="H52" s="251">
        <v>113.5</v>
      </c>
      <c r="I52" s="249">
        <v>98.6</v>
      </c>
      <c r="J52" s="249">
        <v>101.6</v>
      </c>
      <c r="K52" s="252">
        <v>98.9</v>
      </c>
      <c r="L52" s="251">
        <v>84.1</v>
      </c>
    </row>
    <row r="53" spans="1:15" s="3" customFormat="1" ht="16.5" customHeight="1">
      <c r="A53" s="245" t="s">
        <v>716</v>
      </c>
      <c r="B53" s="249">
        <v>102.2</v>
      </c>
      <c r="C53" s="249">
        <v>102.3</v>
      </c>
      <c r="D53" s="249">
        <v>117.6</v>
      </c>
      <c r="E53" s="249">
        <v>106.3</v>
      </c>
      <c r="F53" s="249">
        <v>104.3</v>
      </c>
      <c r="G53" s="249">
        <v>101.3</v>
      </c>
      <c r="H53" s="249">
        <v>110</v>
      </c>
      <c r="I53" s="249">
        <v>97.6</v>
      </c>
      <c r="J53" s="249">
        <v>102.6</v>
      </c>
      <c r="K53" s="249">
        <v>99</v>
      </c>
      <c r="L53" s="250">
        <v>79.099999999999994</v>
      </c>
    </row>
    <row r="54" spans="1:15" s="3" customFormat="1" ht="6" customHeight="1">
      <c r="A54" s="616"/>
      <c r="B54" s="617"/>
      <c r="C54" s="617"/>
      <c r="D54" s="617"/>
      <c r="E54" s="618"/>
      <c r="F54" s="618"/>
      <c r="G54" s="617"/>
      <c r="H54" s="619"/>
      <c r="I54" s="617"/>
      <c r="J54" s="617"/>
      <c r="K54" s="620"/>
      <c r="L54" s="619"/>
    </row>
    <row r="55" spans="1:15" ht="14.25" customHeight="1">
      <c r="A55" s="604" t="s">
        <v>253</v>
      </c>
    </row>
    <row r="56" spans="1:15" ht="12">
      <c r="A56" s="604"/>
    </row>
    <row r="63" spans="1:15">
      <c r="A63" s="155"/>
    </row>
    <row r="64" spans="1:15">
      <c r="A64" s="155"/>
    </row>
    <row r="65" spans="1:1">
      <c r="A65" s="155"/>
    </row>
  </sheetData>
  <mergeCells count="13">
    <mergeCell ref="J3:K3"/>
    <mergeCell ref="A2:G2"/>
    <mergeCell ref="J6:J7"/>
    <mergeCell ref="K5:K7"/>
    <mergeCell ref="I6:I7"/>
    <mergeCell ref="L5:L7"/>
    <mergeCell ref="L32:L34"/>
    <mergeCell ref="B31:B34"/>
    <mergeCell ref="C32:C34"/>
    <mergeCell ref="I33:I34"/>
    <mergeCell ref="B4:B7"/>
    <mergeCell ref="C5:C7"/>
    <mergeCell ref="I30:L30"/>
  </mergeCells>
  <phoneticPr fontId="3"/>
  <pageMargins left="0.70866141732283472" right="0.39370078740157483" top="0.70866141732283472" bottom="0.9055118110236221" header="0" footer="0.27559055118110237"/>
  <pageSetup paperSize="9" scale="87" firstPageNumber="8" fitToWidth="0" fitToHeight="0" orientation="portrait" useFirstPageNumber="1" r:id="rId1"/>
  <headerFooter scaleWithDoc="0" alignWithMargins="0">
    <oddFooter xml:space="preserve">&amp;C
</oddFooter>
  </headerFooter>
  <ignoredErrors>
    <ignoredError sqref="A22:A23 A49:A51"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Sheet1</vt:lpstr>
      <vt:lpstr>Sheet2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松澤昭悦</cp:lastModifiedBy>
  <cp:revision>0</cp:revision>
  <cp:lastPrinted>2025-05-22T04:18:00Z</cp:lastPrinted>
  <dcterms:created xsi:type="dcterms:W3CDTF">1601-01-01T00:00:00Z</dcterms:created>
  <dcterms:modified xsi:type="dcterms:W3CDTF">2025-05-23T01:27:16Z</dcterms:modified>
  <cp:category/>
</cp:coreProperties>
</file>